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90" windowHeight="7290" tabRatio="601" activeTab="0"/>
  </bookViews>
  <sheets>
    <sheet name="MEL" sheetId="1" r:id="rId1"/>
    <sheet name="FEL" sheetId="2" r:id="rId2"/>
    <sheet name="MJR" sheetId="3" r:id="rId3"/>
    <sheet name="MJUV" sheetId="4" r:id="rId4"/>
    <sheet name="MINF" sheetId="5" r:id="rId5"/>
    <sheet name="M30-34" sheetId="6" r:id="rId6"/>
    <sheet name="M35-39" sheetId="7" r:id="rId7"/>
    <sheet name="M45-49" sheetId="8" r:id="rId8"/>
    <sheet name="M50-54" sheetId="9" r:id="rId9"/>
    <sheet name="M55-59" sheetId="10" r:id="rId10"/>
    <sheet name="Veterano" sheetId="11" r:id="rId11"/>
    <sheet name="S 30" sheetId="12" state="hidden" r:id="rId12"/>
  </sheets>
  <definedNames/>
  <calcPr fullCalcOnLoad="1"/>
</workbook>
</file>

<file path=xl/sharedStrings.xml><?xml version="1.0" encoding="utf-8"?>
<sst xmlns="http://schemas.openxmlformats.org/spreadsheetml/2006/main" count="1015" uniqueCount="436">
  <si>
    <t>POS</t>
  </si>
  <si>
    <t>EQUIPE</t>
  </si>
  <si>
    <t>Avulso</t>
  </si>
  <si>
    <t>Santos</t>
  </si>
  <si>
    <t>PONTOS</t>
  </si>
  <si>
    <t>LICENÇA</t>
  </si>
  <si>
    <t>FED.</t>
  </si>
  <si>
    <t>CATEG.</t>
  </si>
  <si>
    <t>CORREDOR</t>
  </si>
  <si>
    <t>1a. Etapa RS</t>
  </si>
  <si>
    <t>2a. Etapa SP</t>
  </si>
  <si>
    <t>3a. Etapa MG</t>
  </si>
  <si>
    <t>4a.Etapa SC</t>
  </si>
  <si>
    <t>5a. Etapa RS</t>
  </si>
  <si>
    <t>Spyder/Via Bike</t>
  </si>
  <si>
    <t>Coyotes/DH Brasil/Roots</t>
  </si>
  <si>
    <t>Cantareira</t>
  </si>
  <si>
    <t>Down Hill Urbano</t>
  </si>
  <si>
    <t>DH Nova Petrópolis</t>
  </si>
  <si>
    <t>Dasper Cecconello</t>
  </si>
  <si>
    <t>Bike Zone</t>
  </si>
  <si>
    <t>Sapiranga</t>
  </si>
  <si>
    <t>Bike Tech/Moto Sul</t>
  </si>
  <si>
    <t>S 30</t>
  </si>
  <si>
    <t>AMC/BKERSPOINT</t>
  </si>
  <si>
    <t>Bike E CIA</t>
  </si>
  <si>
    <t>Cantereira</t>
  </si>
  <si>
    <t>MR Pedro</t>
  </si>
  <si>
    <t>Down Hill Vinho</t>
  </si>
  <si>
    <t>Cycle Darcy</t>
  </si>
  <si>
    <t>Air Style</t>
  </si>
  <si>
    <t>No Break/Pedal Mania</t>
  </si>
  <si>
    <t>FISCHER/WRP/VZAN</t>
  </si>
  <si>
    <t>Mamutes DH</t>
  </si>
  <si>
    <t>Bike Center Indaiá/Academia Park Fit.</t>
  </si>
  <si>
    <t>São Paulo</t>
  </si>
  <si>
    <t>Fred Car</t>
  </si>
  <si>
    <t>Bikes Point AMC Sports</t>
  </si>
  <si>
    <t>Euro Motos/Ravelli Bikes</t>
  </si>
  <si>
    <t>M6</t>
  </si>
  <si>
    <t>Sucatas INC</t>
  </si>
  <si>
    <t>Daytona</t>
  </si>
  <si>
    <t>Fischer /WRP/VZAN</t>
  </si>
  <si>
    <t>Rc3</t>
  </si>
  <si>
    <t>Fisher</t>
  </si>
  <si>
    <t>Dasper /Ceconello RT</t>
  </si>
  <si>
    <t>Rio de Janeiro</t>
  </si>
  <si>
    <t>Brusque</t>
  </si>
  <si>
    <t>Porto Alegre</t>
  </si>
  <si>
    <t>Jaraguá do Sul</t>
  </si>
  <si>
    <t>PTOS</t>
  </si>
  <si>
    <t>FED</t>
  </si>
  <si>
    <t>CATEG</t>
  </si>
  <si>
    <t>Copa America - 03/01/10</t>
  </si>
  <si>
    <t>Torneio de Verão - 07/02/10</t>
  </si>
  <si>
    <t>Cidade Macapa - 07/02/10</t>
  </si>
  <si>
    <t>Volta do Futuro - 16/02/10</t>
  </si>
  <si>
    <t>Luciene Ferreira da Silva</t>
  </si>
  <si>
    <t>FEL</t>
  </si>
  <si>
    <t>Scott/Marcondes Cesar/São Jose dos Campos</t>
  </si>
  <si>
    <t>SP</t>
  </si>
  <si>
    <t>04.1660.04</t>
  </si>
  <si>
    <t>Antonio Assmar - 24/01/10</t>
  </si>
  <si>
    <t>04.2685.05</t>
  </si>
  <si>
    <t>Janildes Fernandes Silva</t>
  </si>
  <si>
    <t>04.1672.04</t>
  </si>
  <si>
    <t>Debora Cristina Gerhard</t>
  </si>
  <si>
    <t>04.1661.04</t>
  </si>
  <si>
    <t>Valquiria Alessandra B Pardial</t>
  </si>
  <si>
    <t>Funvic/Sundown/Feijão Taruma/Pindamonhangaba</t>
  </si>
  <si>
    <t>04.4478.05</t>
  </si>
  <si>
    <t>Natalia Santana Lima</t>
  </si>
  <si>
    <t>04.7323.07</t>
  </si>
  <si>
    <t>Cristiane Pereira da Silva</t>
  </si>
  <si>
    <t>06.3872.05</t>
  </si>
  <si>
    <t>Daniela Figueiredo Genovesi</t>
  </si>
  <si>
    <t>RJ</t>
  </si>
  <si>
    <t>04.6742.07</t>
  </si>
  <si>
    <t>Fernanda da Silva Souza</t>
  </si>
  <si>
    <t>04.4087.05</t>
  </si>
  <si>
    <t>Viviane Lourenço dos Santos</t>
  </si>
  <si>
    <t>06.624.04</t>
  </si>
  <si>
    <t>Rita de Cassia de Medeiros</t>
  </si>
  <si>
    <t>04.1625.04</t>
  </si>
  <si>
    <t>Sonia Regina Dorigo</t>
  </si>
  <si>
    <t>22.5040.06</t>
  </si>
  <si>
    <t>Michelle Gomes Costa</t>
  </si>
  <si>
    <t>VBK Sport/UBC/Lab Paulo Azevedo</t>
  </si>
  <si>
    <t>PA</t>
  </si>
  <si>
    <t>04.4696.06</t>
  </si>
  <si>
    <t>Mariana Mota Monteiro</t>
  </si>
  <si>
    <t>Selam Piracicaba/Espaço Bike/Ibs</t>
  </si>
  <si>
    <t>26.8860.08</t>
  </si>
  <si>
    <t>Andre Silva Quaresma</t>
  </si>
  <si>
    <t>MJR</t>
  </si>
  <si>
    <t>Clube Atletico Cristal</t>
  </si>
  <si>
    <t>AP</t>
  </si>
  <si>
    <t>22.7526.07</t>
  </si>
  <si>
    <t>Edinaldo Monteiro dos Santos</t>
  </si>
  <si>
    <t>CAC/Escolinha de Ciclismo/Banco da Amazonia</t>
  </si>
  <si>
    <t>26.7003.07</t>
  </si>
  <si>
    <t>Alexandro Costa dos Santos</t>
  </si>
  <si>
    <t>CCPL</t>
  </si>
  <si>
    <t>26.6857.07</t>
  </si>
  <si>
    <t>Goubek Thomas P da Silva</t>
  </si>
  <si>
    <t>Equipe de Ciclismo Sundown Amapa Bikers</t>
  </si>
  <si>
    <t>26.10729.09</t>
  </si>
  <si>
    <t>Milton dos Santos Pereira</t>
  </si>
  <si>
    <t>MJUV</t>
  </si>
  <si>
    <t>Equipe Bike Cavalcante</t>
  </si>
  <si>
    <t>26.10712.09</t>
  </si>
  <si>
    <t>Agenor Oliveira Melo</t>
  </si>
  <si>
    <t>26.11288.09</t>
  </si>
  <si>
    <t>Naclel Bosque dos Santos</t>
  </si>
  <si>
    <t>Equipe Adventure Bike</t>
  </si>
  <si>
    <t>22.9075.10</t>
  </si>
  <si>
    <t>Angelo Andre da Silva Jr</t>
  </si>
  <si>
    <t>26.11530.09</t>
  </si>
  <si>
    <t>Lucas Gabriel M Tavares</t>
  </si>
  <si>
    <t>MINF</t>
  </si>
  <si>
    <t>26.6726.07</t>
  </si>
  <si>
    <t>Eduardo Pini</t>
  </si>
  <si>
    <t>26.6948.07</t>
  </si>
  <si>
    <t>Francisco Chagas e S Neto</t>
  </si>
  <si>
    <t>26.11289.09</t>
  </si>
  <si>
    <t>Nadison Marques dos Anjos</t>
  </si>
  <si>
    <t>22.9374.08</t>
  </si>
  <si>
    <t>Tassya Priscila da C B M Barata</t>
  </si>
  <si>
    <t>Equipe Bike Company</t>
  </si>
  <si>
    <t>26.711.04</t>
  </si>
  <si>
    <t>Rosilda Freitas da Silva</t>
  </si>
  <si>
    <t>26.760.04</t>
  </si>
  <si>
    <t>Leneide Batista Viana</t>
  </si>
  <si>
    <t>Equipe Bike Cavalvante</t>
  </si>
  <si>
    <t>26.759.04</t>
  </si>
  <si>
    <t>Claudia Socorro F Melo</t>
  </si>
  <si>
    <t>26.766.04</t>
  </si>
  <si>
    <t>Marcos Paulo Brandão Hyacinth</t>
  </si>
  <si>
    <t>M30-34</t>
  </si>
  <si>
    <t>26.6703.07</t>
  </si>
  <si>
    <t>Jose Natanael Lima dos Anjos</t>
  </si>
  <si>
    <t>26.805.04</t>
  </si>
  <si>
    <t>Wagner Freitas dos Santos</t>
  </si>
  <si>
    <t>22.3075.05</t>
  </si>
  <si>
    <t>Fabricio Menezes Bessa</t>
  </si>
  <si>
    <t>Equipe Otica Bessa</t>
  </si>
  <si>
    <t>26.5048.06</t>
  </si>
  <si>
    <t>Luiz Tobias Rodrigues Mendonça</t>
  </si>
  <si>
    <t>M35-39</t>
  </si>
  <si>
    <t>26.722.04</t>
  </si>
  <si>
    <t>Raimundo Adalpã N de Lima</t>
  </si>
  <si>
    <t>M45-49</t>
  </si>
  <si>
    <t>26.719.04</t>
  </si>
  <si>
    <t>Sebastião Nery Dias</t>
  </si>
  <si>
    <t>M50-54</t>
  </si>
  <si>
    <t>22.290.04</t>
  </si>
  <si>
    <t>Evandro Oliveira de Medeiros</t>
  </si>
  <si>
    <t>26.725.04</t>
  </si>
  <si>
    <t>Francisco Nicolau da Silva</t>
  </si>
  <si>
    <t>26.716.04</t>
  </si>
  <si>
    <t>Eloi Xavier de Moraes</t>
  </si>
  <si>
    <t>M55-59</t>
  </si>
  <si>
    <t>22.5926.06</t>
  </si>
  <si>
    <t>Raimundo Nonato Raiol da Silva</t>
  </si>
  <si>
    <t>VET</t>
  </si>
  <si>
    <t>26.7848.08</t>
  </si>
  <si>
    <t>Sebastião Barros de Oliveira</t>
  </si>
  <si>
    <t>26.717.04</t>
  </si>
  <si>
    <t>Francisco Dias Macedo</t>
  </si>
  <si>
    <t>04.8503.08</t>
  </si>
  <si>
    <t>Sumaia Ale dos Santos Ribeiro</t>
  </si>
  <si>
    <t>04.1848.04</t>
  </si>
  <si>
    <t>Jaqueline Mendonça</t>
  </si>
  <si>
    <t>04.1864.04</t>
  </si>
  <si>
    <t>Maira Hendi Barbosa</t>
  </si>
  <si>
    <t>GRCE Memorial/Pref Santos/Giant</t>
  </si>
  <si>
    <t>04.8136.08</t>
  </si>
  <si>
    <t>Maira Nogueira Murakami</t>
  </si>
  <si>
    <t>04.2450.04</t>
  </si>
  <si>
    <t>Mychelle Mont Serrat F de Oliveira</t>
  </si>
  <si>
    <t>04.3729.05</t>
  </si>
  <si>
    <t>Camila Coelho Ferreira</t>
  </si>
  <si>
    <t>04.9405.08</t>
  </si>
  <si>
    <t>Ana Paula Dias Lorenzetti</t>
  </si>
  <si>
    <t>Sesla Indaiatuba/MZ2 Eventos/Sprint Bike</t>
  </si>
  <si>
    <t>04.7001.07</t>
  </si>
  <si>
    <t>Leandro Alves da Silva</t>
  </si>
  <si>
    <t>Peels Capacetes/CME Iracemapolis</t>
  </si>
  <si>
    <t>16.9670.08</t>
  </si>
  <si>
    <t>Jadson de Araujo Prudencio</t>
  </si>
  <si>
    <t>13 de Maio Esporte Clube</t>
  </si>
  <si>
    <t>PB</t>
  </si>
  <si>
    <t>04.9699.08</t>
  </si>
  <si>
    <t>Dieferson Borges</t>
  </si>
  <si>
    <t>São Lucas Saude/Giant/UAC/Americana</t>
  </si>
  <si>
    <t>02.4971.06</t>
  </si>
  <si>
    <t>Felipe Duarte Nardin</t>
  </si>
  <si>
    <t>Hidropell Tintas/FME/Bike Point</t>
  </si>
  <si>
    <t>SC</t>
  </si>
  <si>
    <t>04.576.04</t>
  </si>
  <si>
    <t>Caio Moretto Buoni</t>
  </si>
  <si>
    <t>Lidra/Americana</t>
  </si>
  <si>
    <t>16.7535.07</t>
  </si>
  <si>
    <t>Marcos Vinicius Leite de Souza</t>
  </si>
  <si>
    <t>Biketech Pepe/Trisport</t>
  </si>
  <si>
    <t>09.7067.07</t>
  </si>
  <si>
    <t>Samuel Vaz Vieira</t>
  </si>
  <si>
    <t>Clube Genes Bike</t>
  </si>
  <si>
    <t>GO</t>
  </si>
  <si>
    <t>04.10647.09</t>
  </si>
  <si>
    <t>Rodrigo Nunes da Silva</t>
  </si>
  <si>
    <t>04.10343.09</t>
  </si>
  <si>
    <t>Pedro Henrique Reis</t>
  </si>
  <si>
    <t>04.8081.09</t>
  </si>
  <si>
    <t>Vitor Gusmão F de Almeida</t>
  </si>
  <si>
    <t>26.756.04</t>
  </si>
  <si>
    <t>Waldemir Pinheiro da Costa</t>
  </si>
  <si>
    <t>04.4338.05</t>
  </si>
  <si>
    <t>Daniela Cristine Lionço</t>
  </si>
  <si>
    <t>Cesc São Caetano/Kuruma/Calypso/Maxxis/DKS</t>
  </si>
  <si>
    <t>04.912.04</t>
  </si>
  <si>
    <t>Maria Luzia S Bello Diniz</t>
  </si>
  <si>
    <t>04.7367.07</t>
  </si>
  <si>
    <t>Rita de Cassia Monteiro Bezerra</t>
  </si>
  <si>
    <t>16.10504.09</t>
  </si>
  <si>
    <t>Danilas Ferreira da Silva</t>
  </si>
  <si>
    <t>04.9878.10</t>
  </si>
  <si>
    <t>Rodrigo Mota Garrido</t>
  </si>
  <si>
    <t>Altolim/Assis/Amea</t>
  </si>
  <si>
    <t>04.118.24.09</t>
  </si>
  <si>
    <t>Lucas Barbosa de Novais</t>
  </si>
  <si>
    <t>Velo/Seme Rio Claro</t>
  </si>
  <si>
    <t>23.8149.08</t>
  </si>
  <si>
    <t>Marcio Lobo Bernardino Jr</t>
  </si>
  <si>
    <t>RO</t>
  </si>
  <si>
    <t>04.9766.10</t>
  </si>
  <si>
    <t>Guilherme dos Santos</t>
  </si>
  <si>
    <t>04.9652.08</t>
  </si>
  <si>
    <t>Carlos Henrique dos Santos</t>
  </si>
  <si>
    <t>04.11284.09</t>
  </si>
  <si>
    <t>Caio Godoy Ormenese</t>
  </si>
  <si>
    <t>04.8089.09</t>
  </si>
  <si>
    <t>Gustavo Lazaro Amendola</t>
  </si>
  <si>
    <t>04.10883.09</t>
  </si>
  <si>
    <t>João Vitor Fernandes Hoffmann</t>
  </si>
  <si>
    <t>Carlos Gomes/Hoffmann</t>
  </si>
  <si>
    <t>16.9162.08</t>
  </si>
  <si>
    <t>Walyson D R M da Costa</t>
  </si>
  <si>
    <t>02.7990.09</t>
  </si>
  <si>
    <t xml:space="preserve">Felipe dos Passos </t>
  </si>
  <si>
    <t>Paysandu/Farmacia Dorita/Stilo Maria</t>
  </si>
  <si>
    <t>02.7989.09</t>
  </si>
  <si>
    <t>Jean Carlos Baron</t>
  </si>
  <si>
    <t>04.11219.09</t>
  </si>
  <si>
    <t>Rodrigo Barbosa do Nascimento</t>
  </si>
  <si>
    <t>04.9779.10</t>
  </si>
  <si>
    <t>Danilo de Souza Barbosa</t>
  </si>
  <si>
    <t>04.8164.09</t>
  </si>
  <si>
    <t>Guilherme Martins Arantes</t>
  </si>
  <si>
    <t>08.03.10</t>
  </si>
  <si>
    <t>04.03.10</t>
  </si>
  <si>
    <t>Cidade de Macapa - 07/02/10</t>
  </si>
  <si>
    <t xml:space="preserve">EQUIPE </t>
  </si>
  <si>
    <t>04.1862.04</t>
  </si>
  <si>
    <t>Kleber Ramos da Silva</t>
  </si>
  <si>
    <t>MEL</t>
  </si>
  <si>
    <t>Padaria Real/Ceu Azul Alimentos/Cannondalle</t>
  </si>
  <si>
    <t>04.930.04</t>
  </si>
  <si>
    <t>Rodrigo Araujo de Melo</t>
  </si>
  <si>
    <t>Altolim/Assis-Amea</t>
  </si>
  <si>
    <t>04.1503.04</t>
  </si>
  <si>
    <t>Fabiele dos Santos Mota</t>
  </si>
  <si>
    <t>04.3879.05</t>
  </si>
  <si>
    <t>Roberto Pinheiro</t>
  </si>
  <si>
    <t>Funvic/Sundown/Pindamonhngaba</t>
  </si>
  <si>
    <t>04.2378.04</t>
  </si>
  <si>
    <t>Geraldo da Silva Souza Jr</t>
  </si>
  <si>
    <t>São Lucas Saúde/Giant/UAC/Americana</t>
  </si>
  <si>
    <t>03.7198.07</t>
  </si>
  <si>
    <t>Cristian Egidio da Rosa</t>
  </si>
  <si>
    <t>M23</t>
  </si>
  <si>
    <t>Clube DataRo de Ciclismo</t>
  </si>
  <si>
    <t>PR</t>
  </si>
  <si>
    <t>26.6725.07</t>
  </si>
  <si>
    <t>Daniel Souza dos Santos</t>
  </si>
  <si>
    <t>04.2611.04</t>
  </si>
  <si>
    <t>Raphael Henriques Mancini Serpa</t>
  </si>
  <si>
    <t>22.9369.08</t>
  </si>
  <si>
    <t>Daelson Silva dos Santos</t>
  </si>
  <si>
    <t>22.5475.06</t>
  </si>
  <si>
    <t>Sergio Gilberto M Barrichello</t>
  </si>
  <si>
    <t>26.790.04</t>
  </si>
  <si>
    <t>Alex Fabio Costa Correa</t>
  </si>
  <si>
    <t>04.4410.05</t>
  </si>
  <si>
    <t>Gustavo Erivan da Costa</t>
  </si>
  <si>
    <t>22.4448.05</t>
  </si>
  <si>
    <t>Marcelo João da Silva Lima</t>
  </si>
  <si>
    <t>04.10787.09</t>
  </si>
  <si>
    <t>Luiz Alberto de M Ortiz Jr</t>
  </si>
  <si>
    <t>Selam Piracicaba/Espaço da Bike</t>
  </si>
  <si>
    <t>22.3716.05</t>
  </si>
  <si>
    <t>Valmir de Souza Baia</t>
  </si>
  <si>
    <t>04.1726.04</t>
  </si>
  <si>
    <t>Nilceu Aparecido Santos</t>
  </si>
  <si>
    <t>04.609.04</t>
  </si>
  <si>
    <t>Jean Carlo Coloca</t>
  </si>
  <si>
    <t>26.5880.06</t>
  </si>
  <si>
    <t>Cassio Bruno do N Mesquita</t>
  </si>
  <si>
    <t>10.588.04</t>
  </si>
  <si>
    <t>Rodrigo de Mello Brito da Silva</t>
  </si>
  <si>
    <t>Unicesp/Neocom</t>
  </si>
  <si>
    <t>DF</t>
  </si>
  <si>
    <t>26.8863.08</t>
  </si>
  <si>
    <t>Cleuson de Souza Moura</t>
  </si>
  <si>
    <t>04.4409.05</t>
  </si>
  <si>
    <t>Danilo Silva Rodrigues</t>
  </si>
  <si>
    <t>04.570.04</t>
  </si>
  <si>
    <t>Bruno Fernando de O Tabanez</t>
  </si>
  <si>
    <t>26.814.04</t>
  </si>
  <si>
    <t>Valdielson Lins Leal</t>
  </si>
  <si>
    <t>26.8769.08</t>
  </si>
  <si>
    <t>Marcos Wilson Braga de Lima</t>
  </si>
  <si>
    <t>04.3855.05</t>
  </si>
  <si>
    <t>Eduardo Henrique Pinheiro</t>
  </si>
  <si>
    <t>04.1650.04</t>
  </si>
  <si>
    <t>Raul da Silva Cançado Jr</t>
  </si>
  <si>
    <t>São Francisco Saude/KHS/Sme Ribeirão Preto</t>
  </si>
  <si>
    <t>04.4680.06</t>
  </si>
  <si>
    <t>Jean Marcel da Silva</t>
  </si>
  <si>
    <t>03.2621.04</t>
  </si>
  <si>
    <t>Renato Martins Seabra</t>
  </si>
  <si>
    <t>04.3760.05</t>
  </si>
  <si>
    <t>Jose Junior Diniz</t>
  </si>
  <si>
    <t>03.2910.05</t>
  </si>
  <si>
    <t>Felipe Delai da Silva</t>
  </si>
  <si>
    <t>05.5740.06</t>
  </si>
  <si>
    <t>Wagner Pereira Alves</t>
  </si>
  <si>
    <t>Xpro/Ib Factoring/União Ciclistica MG</t>
  </si>
  <si>
    <t>MG</t>
  </si>
  <si>
    <t>04.608.04</t>
  </si>
  <si>
    <t>Breno França Sidoti</t>
  </si>
  <si>
    <t>05.8184.08</t>
  </si>
  <si>
    <t>Maicke Rene Monteiro Pereira</t>
  </si>
  <si>
    <t>04.10270.08</t>
  </si>
  <si>
    <t>Ricardo Lorente Camargo</t>
  </si>
  <si>
    <t>São Sebastião/ACSS/Big Bike</t>
  </si>
  <si>
    <t>04.3650.05</t>
  </si>
  <si>
    <t>Alan Valencio Maniezzo</t>
  </si>
  <si>
    <t>04.10621.09</t>
  </si>
  <si>
    <t>Vagner Jose da Silva Jr</t>
  </si>
  <si>
    <t>Pinarello/Peels Capacetes/Bike Fan/Campinas</t>
  </si>
  <si>
    <t>04.3753.05</t>
  </si>
  <si>
    <t>Andre Luis Alves de Souza</t>
  </si>
  <si>
    <t>06.10150.08</t>
  </si>
  <si>
    <t>Alvimanio A das Chagas Silva</t>
  </si>
  <si>
    <t>04.3425.05</t>
  </si>
  <si>
    <t>Lucas Onesco Neto</t>
  </si>
  <si>
    <t>04.3910.04</t>
  </si>
  <si>
    <t>Jeovane Junior de Oliveira</t>
  </si>
  <si>
    <t>04.1696.04</t>
  </si>
  <si>
    <t>Antoniel Paulo da Silva</t>
  </si>
  <si>
    <t>04.3513.05</t>
  </si>
  <si>
    <t>Jose Eriberto M Rodrigues Filho</t>
  </si>
  <si>
    <t>26.801.04</t>
  </si>
  <si>
    <t>Kleber do Espirito S dos Santos</t>
  </si>
  <si>
    <t>03.1147.04</t>
  </si>
  <si>
    <t>Juliano E Pereira da Silva</t>
  </si>
  <si>
    <t>04.3755.05</t>
  </si>
  <si>
    <t>Jose Jailson Diniz</t>
  </si>
  <si>
    <t>Suzano/Ecus/GTK/Ciclomania/Protec</t>
  </si>
  <si>
    <t>04.10143.08</t>
  </si>
  <si>
    <t>William Chiarello</t>
  </si>
  <si>
    <t>04.4254.05</t>
  </si>
  <si>
    <t>João Paulo de O Vidal Vieira</t>
  </si>
  <si>
    <t>04.4412.05</t>
  </si>
  <si>
    <t>Flavio Cardoso dos Santos</t>
  </si>
  <si>
    <t>03.2821.05</t>
  </si>
  <si>
    <t>Eduardo de Sales Pereira</t>
  </si>
  <si>
    <t>04.1648.04</t>
  </si>
  <si>
    <t>Walter Miguel Ribeiro Jr</t>
  </si>
  <si>
    <t>05.2073.04</t>
  </si>
  <si>
    <t>Afranio Marques Pacheco</t>
  </si>
  <si>
    <t>26.5043.06</t>
  </si>
  <si>
    <t>Davy Roberto Dias Rodrigues</t>
  </si>
  <si>
    <t>04.1688.04</t>
  </si>
  <si>
    <t>Leonardo Vieira Lima</t>
  </si>
  <si>
    <t>04.1653.04</t>
  </si>
  <si>
    <t>Magno do Prado Nazaret</t>
  </si>
  <si>
    <t>04.1858.04</t>
  </si>
  <si>
    <t>Fabio Antonio Silva</t>
  </si>
  <si>
    <t>04.31.04</t>
  </si>
  <si>
    <t>Antoelson B Dornelles da S Bruno</t>
  </si>
  <si>
    <t>03.860.04</t>
  </si>
  <si>
    <t>Renato Aparecido Santos</t>
  </si>
  <si>
    <t>04.7262.07</t>
  </si>
  <si>
    <t>Ricardo Correa do Amaral</t>
  </si>
  <si>
    <t>04.1974.04</t>
  </si>
  <si>
    <t>Daniel Valter Rogelin</t>
  </si>
  <si>
    <t>04.612.04</t>
  </si>
  <si>
    <t>Luiz Carlos Amorin T Ferrão</t>
  </si>
  <si>
    <t>04.664.04</t>
  </si>
  <si>
    <t>Pedro Autran Nicacio</t>
  </si>
  <si>
    <t>04.568.04</t>
  </si>
  <si>
    <t>Adriano Martins</t>
  </si>
  <si>
    <t>04.559.04</t>
  </si>
  <si>
    <t>Armando Reis da C Camargo Filho</t>
  </si>
  <si>
    <t>04.4681.06</t>
  </si>
  <si>
    <t>Rodrigo Faro Lopes</t>
  </si>
  <si>
    <t>12.5353.06</t>
  </si>
  <si>
    <t>Anderson Prado Lacerda</t>
  </si>
  <si>
    <t>BA</t>
  </si>
  <si>
    <t>04.4700.06</t>
  </si>
  <si>
    <t>Rafael Buongermino</t>
  </si>
  <si>
    <t>04.9012.10</t>
  </si>
  <si>
    <t>Ivan Carlos da Silva Lima</t>
  </si>
  <si>
    <t>Clube Ciclista JJ Timon</t>
  </si>
  <si>
    <t>03.7201.07</t>
  </si>
  <si>
    <t>Rauny Leonardo S Gonçalves</t>
  </si>
  <si>
    <t>04.9654.08</t>
  </si>
  <si>
    <t>Anderson Roberto Talaia Claro</t>
  </si>
  <si>
    <t>04.1871.04</t>
  </si>
  <si>
    <t>Anderson Delgado Echeverria</t>
  </si>
  <si>
    <t>04.560.04</t>
  </si>
  <si>
    <t>Andre Luiz Pulini</t>
  </si>
  <si>
    <t>04.1504.04</t>
  </si>
  <si>
    <t>Fabiano dos Santos Mota</t>
  </si>
  <si>
    <t>04.3104.05</t>
  </si>
  <si>
    <t>Rafael Ribeiro Pires Borges</t>
  </si>
  <si>
    <t>04.1903.04</t>
  </si>
  <si>
    <t>Rogerio Santiago Silva</t>
  </si>
  <si>
    <t>04.3547.05</t>
  </si>
  <si>
    <t>Luciano Pereira</t>
  </si>
  <si>
    <t>04.5221.06</t>
  </si>
  <si>
    <t>Tiago Eduardo Damasceno</t>
  </si>
  <si>
    <t>04.3913.05</t>
  </si>
  <si>
    <t>Alexandre Mantovani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</si>
</sst>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$-416]dddd\,\ d&quot; de &quot;mmmm&quot; de &quot;yyyy"/>
    <numFmt numFmtId="171" formatCode="dd/mm/yy;@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16" fontId="0" fillId="0" borderId="12" xfId="0" applyNumberFormat="1" applyFont="1" applyBorder="1" applyAlignment="1">
      <alignment horizontal="center" textRotation="90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0" fillId="0" borderId="12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33" borderId="0" xfId="0" applyFont="1" applyFill="1" applyBorder="1" applyAlignment="1">
      <alignment textRotation="90"/>
    </xf>
    <xf numFmtId="0" fontId="23" fillId="33" borderId="13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3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24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3" fillId="33" borderId="16" xfId="0" applyFont="1" applyFill="1" applyBorder="1" applyAlignment="1">
      <alignment/>
    </xf>
    <xf numFmtId="0" fontId="23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8515625" style="6" customWidth="1"/>
    <col min="2" max="2" width="12.140625" style="6" customWidth="1"/>
    <col min="3" max="3" width="31.28125" style="7" bestFit="1" customWidth="1"/>
    <col min="4" max="4" width="8.7109375" style="6" customWidth="1"/>
    <col min="5" max="5" width="42.421875" style="8" bestFit="1" customWidth="1"/>
    <col min="6" max="6" width="5.57421875" style="6" bestFit="1" customWidth="1"/>
    <col min="7" max="7" width="7.00390625" style="6" customWidth="1"/>
    <col min="8" max="8" width="0.85546875" style="17" customWidth="1"/>
    <col min="9" max="12" width="5.00390625" style="7" customWidth="1"/>
    <col min="13" max="13" width="0.85546875" style="57" customWidth="1"/>
    <col min="14" max="15" width="3.7109375" style="7" customWidth="1"/>
    <col min="16" max="16384" width="9.140625" style="7" customWidth="1"/>
  </cols>
  <sheetData>
    <row r="1" spans="1:13" ht="156" customHeight="1">
      <c r="A1" s="23" t="s">
        <v>260</v>
      </c>
      <c r="B1" s="27"/>
      <c r="C1" s="25"/>
      <c r="D1" s="26"/>
      <c r="E1" s="23"/>
      <c r="F1" s="26"/>
      <c r="G1" s="26"/>
      <c r="H1" s="46"/>
      <c r="I1" s="33" t="s">
        <v>261</v>
      </c>
      <c r="J1" s="33" t="s">
        <v>54</v>
      </c>
      <c r="K1" s="33" t="s">
        <v>62</v>
      </c>
      <c r="L1" s="34" t="s">
        <v>53</v>
      </c>
      <c r="M1" s="47"/>
    </row>
    <row r="2" spans="1:13" ht="12.75" customHeight="1">
      <c r="A2" s="29"/>
      <c r="B2" s="29"/>
      <c r="C2" s="48"/>
      <c r="D2" s="29"/>
      <c r="E2" s="49"/>
      <c r="F2" s="29"/>
      <c r="G2" s="29"/>
      <c r="H2" s="32"/>
      <c r="I2" s="26">
        <v>4</v>
      </c>
      <c r="J2" s="26">
        <v>1</v>
      </c>
      <c r="K2" s="26">
        <v>3</v>
      </c>
      <c r="L2" s="35">
        <v>3</v>
      </c>
      <c r="M2" s="50"/>
    </row>
    <row r="3" spans="1:13" s="1" customFormat="1" ht="12" customHeight="1">
      <c r="A3" s="29" t="s">
        <v>0</v>
      </c>
      <c r="B3" s="29" t="s">
        <v>5</v>
      </c>
      <c r="C3" s="48" t="s">
        <v>8</v>
      </c>
      <c r="D3" s="29" t="s">
        <v>52</v>
      </c>
      <c r="E3" s="29" t="s">
        <v>262</v>
      </c>
      <c r="F3" s="29" t="s">
        <v>51</v>
      </c>
      <c r="G3" s="29" t="s">
        <v>50</v>
      </c>
      <c r="H3" s="51"/>
      <c r="I3" s="29">
        <v>4</v>
      </c>
      <c r="J3" s="29">
        <v>3</v>
      </c>
      <c r="K3" s="29">
        <v>2</v>
      </c>
      <c r="L3" s="41">
        <v>1</v>
      </c>
      <c r="M3" s="52"/>
    </row>
    <row r="4" spans="1:13" ht="12.75">
      <c r="A4" s="26">
        <v>1</v>
      </c>
      <c r="B4" s="26" t="s">
        <v>263</v>
      </c>
      <c r="C4" s="25" t="s">
        <v>264</v>
      </c>
      <c r="D4" s="26" t="s">
        <v>265</v>
      </c>
      <c r="E4" s="23" t="s">
        <v>266</v>
      </c>
      <c r="F4" s="26" t="s">
        <v>60</v>
      </c>
      <c r="G4" s="26">
        <f aca="true" t="shared" si="0" ref="G4:G67">SUM(I4:L4)</f>
        <v>225</v>
      </c>
      <c r="H4" s="53"/>
      <c r="I4" s="25"/>
      <c r="J4" s="25">
        <v>225</v>
      </c>
      <c r="K4" s="25"/>
      <c r="L4" s="36"/>
      <c r="M4" s="50"/>
    </row>
    <row r="5" spans="1:13" ht="12.75">
      <c r="A5" s="26">
        <v>2</v>
      </c>
      <c r="B5" s="26" t="s">
        <v>267</v>
      </c>
      <c r="C5" s="25" t="s">
        <v>268</v>
      </c>
      <c r="D5" s="26" t="s">
        <v>265</v>
      </c>
      <c r="E5" s="23" t="s">
        <v>269</v>
      </c>
      <c r="F5" s="26" t="s">
        <v>60</v>
      </c>
      <c r="G5" s="26">
        <f t="shared" si="0"/>
        <v>187</v>
      </c>
      <c r="H5" s="53"/>
      <c r="I5" s="25"/>
      <c r="J5" s="25">
        <v>180</v>
      </c>
      <c r="K5" s="25"/>
      <c r="L5" s="36">
        <v>7</v>
      </c>
      <c r="M5" s="50"/>
    </row>
    <row r="6" spans="1:13" ht="12.75">
      <c r="A6" s="26">
        <v>3</v>
      </c>
      <c r="B6" s="26" t="s">
        <v>270</v>
      </c>
      <c r="C6" s="25" t="s">
        <v>271</v>
      </c>
      <c r="D6" s="26" t="s">
        <v>265</v>
      </c>
      <c r="E6" s="23" t="s">
        <v>175</v>
      </c>
      <c r="F6" s="26" t="s">
        <v>60</v>
      </c>
      <c r="G6" s="26">
        <f t="shared" si="0"/>
        <v>178</v>
      </c>
      <c r="H6" s="53"/>
      <c r="I6" s="25"/>
      <c r="J6" s="25">
        <v>165</v>
      </c>
      <c r="K6" s="25"/>
      <c r="L6" s="36">
        <v>13</v>
      </c>
      <c r="M6" s="50"/>
    </row>
    <row r="7" spans="1:13" ht="12.75">
      <c r="A7" s="26">
        <v>4</v>
      </c>
      <c r="B7" s="26" t="s">
        <v>272</v>
      </c>
      <c r="C7" s="25" t="s">
        <v>273</v>
      </c>
      <c r="D7" s="26" t="s">
        <v>265</v>
      </c>
      <c r="E7" s="23" t="s">
        <v>274</v>
      </c>
      <c r="F7" s="26" t="s">
        <v>60</v>
      </c>
      <c r="G7" s="26">
        <f t="shared" si="0"/>
        <v>156</v>
      </c>
      <c r="H7" s="53"/>
      <c r="I7" s="25"/>
      <c r="J7" s="25">
        <v>145</v>
      </c>
      <c r="K7" s="25"/>
      <c r="L7" s="36">
        <v>11</v>
      </c>
      <c r="M7" s="50"/>
    </row>
    <row r="8" spans="1:13" ht="12.75">
      <c r="A8" s="26">
        <v>5</v>
      </c>
      <c r="B8" s="26" t="s">
        <v>275</v>
      </c>
      <c r="C8" s="25" t="s">
        <v>276</v>
      </c>
      <c r="D8" s="26" t="s">
        <v>265</v>
      </c>
      <c r="E8" s="23" t="s">
        <v>277</v>
      </c>
      <c r="F8" s="26" t="s">
        <v>60</v>
      </c>
      <c r="G8" s="26">
        <f t="shared" si="0"/>
        <v>145</v>
      </c>
      <c r="H8" s="53"/>
      <c r="I8" s="25"/>
      <c r="J8" s="25">
        <v>65</v>
      </c>
      <c r="K8" s="25"/>
      <c r="L8" s="36">
        <v>80</v>
      </c>
      <c r="M8" s="50"/>
    </row>
    <row r="9" spans="1:13" ht="12.75">
      <c r="A9" s="26">
        <v>6</v>
      </c>
      <c r="B9" s="26" t="s">
        <v>278</v>
      </c>
      <c r="C9" s="25" t="s">
        <v>279</v>
      </c>
      <c r="D9" s="26" t="s">
        <v>280</v>
      </c>
      <c r="E9" s="23" t="s">
        <v>281</v>
      </c>
      <c r="F9" s="26" t="s">
        <v>282</v>
      </c>
      <c r="G9" s="26">
        <f t="shared" si="0"/>
        <v>91</v>
      </c>
      <c r="H9" s="53"/>
      <c r="I9" s="25"/>
      <c r="J9" s="25">
        <v>90</v>
      </c>
      <c r="K9" s="25"/>
      <c r="L9" s="36">
        <v>1</v>
      </c>
      <c r="M9" s="50"/>
    </row>
    <row r="10" spans="1:13" ht="12.75">
      <c r="A10" s="26">
        <v>7</v>
      </c>
      <c r="B10" s="26" t="s">
        <v>283</v>
      </c>
      <c r="C10" s="25" t="s">
        <v>284</v>
      </c>
      <c r="D10" s="26" t="s">
        <v>280</v>
      </c>
      <c r="E10" s="23" t="s">
        <v>2</v>
      </c>
      <c r="F10" s="26" t="s">
        <v>96</v>
      </c>
      <c r="G10" s="26">
        <f t="shared" si="0"/>
        <v>84</v>
      </c>
      <c r="H10" s="53"/>
      <c r="I10" s="25">
        <v>4</v>
      </c>
      <c r="J10" s="25"/>
      <c r="K10" s="25">
        <v>80</v>
      </c>
      <c r="L10" s="36"/>
      <c r="M10" s="50"/>
    </row>
    <row r="11" spans="1:13" ht="12.75">
      <c r="A11" s="26">
        <v>8</v>
      </c>
      <c r="B11" s="26" t="s">
        <v>285</v>
      </c>
      <c r="C11" s="25" t="s">
        <v>286</v>
      </c>
      <c r="D11" s="26" t="s">
        <v>265</v>
      </c>
      <c r="E11" s="23" t="s">
        <v>277</v>
      </c>
      <c r="F11" s="26" t="s">
        <v>60</v>
      </c>
      <c r="G11" s="26">
        <f t="shared" si="0"/>
        <v>77</v>
      </c>
      <c r="H11" s="53"/>
      <c r="I11" s="25"/>
      <c r="J11" s="25">
        <v>22</v>
      </c>
      <c r="K11" s="25"/>
      <c r="L11" s="36">
        <v>55</v>
      </c>
      <c r="M11" s="50"/>
    </row>
    <row r="12" spans="1:13" ht="12.75">
      <c r="A12" s="26">
        <v>9</v>
      </c>
      <c r="B12" s="26" t="s">
        <v>287</v>
      </c>
      <c r="C12" s="25" t="s">
        <v>288</v>
      </c>
      <c r="D12" s="26" t="s">
        <v>265</v>
      </c>
      <c r="E12" s="23" t="s">
        <v>2</v>
      </c>
      <c r="F12" s="26" t="s">
        <v>88</v>
      </c>
      <c r="G12" s="26">
        <f t="shared" si="0"/>
        <v>65</v>
      </c>
      <c r="H12" s="53"/>
      <c r="I12" s="25"/>
      <c r="J12" s="25"/>
      <c r="K12" s="25">
        <v>65</v>
      </c>
      <c r="L12" s="36"/>
      <c r="M12" s="50"/>
    </row>
    <row r="13" spans="1:13" ht="12.75">
      <c r="A13" s="26">
        <v>10</v>
      </c>
      <c r="B13" s="26" t="s">
        <v>289</v>
      </c>
      <c r="C13" s="25" t="s">
        <v>290</v>
      </c>
      <c r="D13" s="26" t="s">
        <v>265</v>
      </c>
      <c r="E13" s="23" t="s">
        <v>2</v>
      </c>
      <c r="F13" s="26" t="s">
        <v>88</v>
      </c>
      <c r="G13" s="26">
        <f t="shared" si="0"/>
        <v>55</v>
      </c>
      <c r="H13" s="53"/>
      <c r="I13" s="25"/>
      <c r="J13" s="25"/>
      <c r="K13" s="25">
        <v>55</v>
      </c>
      <c r="L13" s="36"/>
      <c r="M13" s="50"/>
    </row>
    <row r="14" spans="1:13" ht="12.75">
      <c r="A14" s="26">
        <v>10</v>
      </c>
      <c r="B14" s="26" t="s">
        <v>291</v>
      </c>
      <c r="C14" s="25" t="s">
        <v>292</v>
      </c>
      <c r="D14" s="26" t="s">
        <v>265</v>
      </c>
      <c r="E14" s="23" t="s">
        <v>109</v>
      </c>
      <c r="F14" s="26" t="s">
        <v>96</v>
      </c>
      <c r="G14" s="26">
        <f t="shared" si="0"/>
        <v>55</v>
      </c>
      <c r="H14" s="53"/>
      <c r="I14" s="25">
        <v>5</v>
      </c>
      <c r="J14" s="25"/>
      <c r="K14" s="25">
        <v>50</v>
      </c>
      <c r="L14" s="36"/>
      <c r="M14" s="50"/>
    </row>
    <row r="15" spans="1:13" ht="12.75">
      <c r="A15" s="26">
        <v>10</v>
      </c>
      <c r="B15" s="26" t="s">
        <v>293</v>
      </c>
      <c r="C15" s="25" t="s">
        <v>294</v>
      </c>
      <c r="D15" s="26" t="s">
        <v>280</v>
      </c>
      <c r="E15" s="23" t="s">
        <v>266</v>
      </c>
      <c r="F15" s="26" t="s">
        <v>60</v>
      </c>
      <c r="G15" s="26">
        <f t="shared" si="0"/>
        <v>55</v>
      </c>
      <c r="H15" s="53"/>
      <c r="I15" s="25"/>
      <c r="J15" s="25">
        <v>55</v>
      </c>
      <c r="K15" s="25"/>
      <c r="L15" s="36"/>
      <c r="M15" s="50"/>
    </row>
    <row r="16" spans="1:13" ht="12.75">
      <c r="A16" s="26">
        <v>13</v>
      </c>
      <c r="B16" s="26" t="s">
        <v>295</v>
      </c>
      <c r="C16" s="25" t="s">
        <v>296</v>
      </c>
      <c r="D16" s="26" t="s">
        <v>265</v>
      </c>
      <c r="E16" s="23" t="s">
        <v>2</v>
      </c>
      <c r="F16" s="26" t="s">
        <v>88</v>
      </c>
      <c r="G16" s="26">
        <f t="shared" si="0"/>
        <v>45</v>
      </c>
      <c r="H16" s="53"/>
      <c r="I16" s="25"/>
      <c r="J16" s="25"/>
      <c r="K16" s="25">
        <v>45</v>
      </c>
      <c r="L16" s="36"/>
      <c r="M16" s="50"/>
    </row>
    <row r="17" spans="1:13" ht="12.75">
      <c r="A17" s="26">
        <v>14</v>
      </c>
      <c r="B17" s="26" t="s">
        <v>297</v>
      </c>
      <c r="C17" s="25" t="s">
        <v>298</v>
      </c>
      <c r="D17" s="26" t="s">
        <v>265</v>
      </c>
      <c r="E17" s="23" t="s">
        <v>299</v>
      </c>
      <c r="F17" s="26" t="s">
        <v>60</v>
      </c>
      <c r="G17" s="26">
        <f t="shared" si="0"/>
        <v>42</v>
      </c>
      <c r="H17" s="53"/>
      <c r="I17" s="25"/>
      <c r="J17" s="25">
        <v>12</v>
      </c>
      <c r="K17" s="25"/>
      <c r="L17" s="36">
        <v>30</v>
      </c>
      <c r="M17" s="50"/>
    </row>
    <row r="18" spans="1:13" ht="12.75">
      <c r="A18" s="26">
        <v>15</v>
      </c>
      <c r="B18" s="26" t="s">
        <v>300</v>
      </c>
      <c r="C18" s="25" t="s">
        <v>301</v>
      </c>
      <c r="D18" s="26" t="s">
        <v>265</v>
      </c>
      <c r="E18" s="23" t="s">
        <v>2</v>
      </c>
      <c r="F18" s="26" t="s">
        <v>88</v>
      </c>
      <c r="G18" s="26">
        <f t="shared" si="0"/>
        <v>41</v>
      </c>
      <c r="H18" s="53"/>
      <c r="I18" s="25"/>
      <c r="J18" s="25"/>
      <c r="K18" s="25">
        <v>40</v>
      </c>
      <c r="L18" s="36">
        <v>1</v>
      </c>
      <c r="M18" s="50"/>
    </row>
    <row r="19" spans="1:13" ht="12.75">
      <c r="A19" s="26">
        <v>16</v>
      </c>
      <c r="B19" s="26" t="s">
        <v>302</v>
      </c>
      <c r="C19" s="25" t="s">
        <v>303</v>
      </c>
      <c r="D19" s="26" t="s">
        <v>265</v>
      </c>
      <c r="E19" s="23" t="s">
        <v>59</v>
      </c>
      <c r="F19" s="26" t="s">
        <v>60</v>
      </c>
      <c r="G19" s="26">
        <f t="shared" si="0"/>
        <v>40</v>
      </c>
      <c r="H19" s="53"/>
      <c r="I19" s="25"/>
      <c r="J19" s="25"/>
      <c r="K19" s="25"/>
      <c r="L19" s="36">
        <v>40</v>
      </c>
      <c r="M19" s="50"/>
    </row>
    <row r="20" spans="1:13" ht="12.75">
      <c r="A20" s="26">
        <v>17</v>
      </c>
      <c r="B20" s="26" t="s">
        <v>304</v>
      </c>
      <c r="C20" s="25" t="s">
        <v>305</v>
      </c>
      <c r="D20" s="26" t="s">
        <v>265</v>
      </c>
      <c r="E20" s="23" t="s">
        <v>266</v>
      </c>
      <c r="F20" s="26" t="s">
        <v>60</v>
      </c>
      <c r="G20" s="26">
        <f t="shared" si="0"/>
        <v>36</v>
      </c>
      <c r="H20" s="53"/>
      <c r="I20" s="25"/>
      <c r="J20" s="25">
        <v>1</v>
      </c>
      <c r="K20" s="25"/>
      <c r="L20" s="36">
        <v>35</v>
      </c>
      <c r="M20" s="50"/>
    </row>
    <row r="21" spans="1:13" ht="12.75">
      <c r="A21" s="26">
        <v>17</v>
      </c>
      <c r="B21" s="26" t="s">
        <v>306</v>
      </c>
      <c r="C21" s="25" t="s">
        <v>307</v>
      </c>
      <c r="D21" s="26" t="s">
        <v>280</v>
      </c>
      <c r="E21" s="23" t="s">
        <v>102</v>
      </c>
      <c r="F21" s="26" t="s">
        <v>96</v>
      </c>
      <c r="G21" s="26">
        <f t="shared" si="0"/>
        <v>36</v>
      </c>
      <c r="H21" s="53"/>
      <c r="I21" s="25">
        <v>1</v>
      </c>
      <c r="J21" s="25"/>
      <c r="K21" s="25">
        <v>35</v>
      </c>
      <c r="L21" s="36"/>
      <c r="M21" s="50"/>
    </row>
    <row r="22" spans="1:13" ht="12.75">
      <c r="A22" s="26">
        <v>17</v>
      </c>
      <c r="B22" s="26" t="s">
        <v>308</v>
      </c>
      <c r="C22" s="25" t="s">
        <v>309</v>
      </c>
      <c r="D22" s="26" t="s">
        <v>265</v>
      </c>
      <c r="E22" s="23" t="s">
        <v>310</v>
      </c>
      <c r="F22" s="26" t="s">
        <v>311</v>
      </c>
      <c r="G22" s="26">
        <f t="shared" si="0"/>
        <v>36</v>
      </c>
      <c r="H22" s="53"/>
      <c r="I22" s="25"/>
      <c r="J22" s="25">
        <v>36</v>
      </c>
      <c r="K22" s="25"/>
      <c r="L22" s="36"/>
      <c r="M22" s="50"/>
    </row>
    <row r="23" spans="1:13" ht="12.75">
      <c r="A23" s="26">
        <v>20</v>
      </c>
      <c r="B23" s="26" t="s">
        <v>312</v>
      </c>
      <c r="C23" s="25" t="s">
        <v>313</v>
      </c>
      <c r="D23" s="26" t="s">
        <v>280</v>
      </c>
      <c r="E23" s="23" t="s">
        <v>95</v>
      </c>
      <c r="F23" s="26" t="s">
        <v>96</v>
      </c>
      <c r="G23" s="26">
        <f t="shared" si="0"/>
        <v>30</v>
      </c>
      <c r="H23" s="53"/>
      <c r="I23" s="25"/>
      <c r="J23" s="25"/>
      <c r="K23" s="25">
        <v>30</v>
      </c>
      <c r="L23" s="36"/>
      <c r="M23" s="50"/>
    </row>
    <row r="24" spans="1:13" ht="12.75">
      <c r="A24" s="26">
        <v>21</v>
      </c>
      <c r="B24" s="26" t="s">
        <v>314</v>
      </c>
      <c r="C24" s="25" t="s">
        <v>315</v>
      </c>
      <c r="D24" s="26" t="s">
        <v>280</v>
      </c>
      <c r="E24" s="23" t="s">
        <v>269</v>
      </c>
      <c r="F24" s="26" t="s">
        <v>60</v>
      </c>
      <c r="G24" s="26">
        <f t="shared" si="0"/>
        <v>29</v>
      </c>
      <c r="H24" s="53"/>
      <c r="I24" s="25"/>
      <c r="J24" s="25">
        <v>11</v>
      </c>
      <c r="K24" s="25"/>
      <c r="L24" s="36">
        <v>18</v>
      </c>
      <c r="M24" s="50"/>
    </row>
    <row r="25" spans="1:13" ht="12.75">
      <c r="A25" s="26">
        <v>21</v>
      </c>
      <c r="B25" s="26" t="s">
        <v>316</v>
      </c>
      <c r="C25" s="25" t="s">
        <v>317</v>
      </c>
      <c r="D25" s="26" t="s">
        <v>265</v>
      </c>
      <c r="E25" s="23" t="s">
        <v>277</v>
      </c>
      <c r="F25" s="26" t="s">
        <v>60</v>
      </c>
      <c r="G25" s="26">
        <f t="shared" si="0"/>
        <v>29</v>
      </c>
      <c r="H25" s="53"/>
      <c r="I25" s="25"/>
      <c r="J25" s="25">
        <v>29</v>
      </c>
      <c r="K25" s="25"/>
      <c r="L25" s="36"/>
      <c r="M25" s="50"/>
    </row>
    <row r="26" spans="1:13" ht="12.75">
      <c r="A26" s="26">
        <v>23</v>
      </c>
      <c r="B26" s="26" t="s">
        <v>318</v>
      </c>
      <c r="C26" s="25" t="s">
        <v>319</v>
      </c>
      <c r="D26" s="26" t="s">
        <v>265</v>
      </c>
      <c r="E26" s="23" t="s">
        <v>109</v>
      </c>
      <c r="F26" s="26" t="s">
        <v>96</v>
      </c>
      <c r="G26" s="26">
        <f t="shared" si="0"/>
        <v>26</v>
      </c>
      <c r="H26" s="53"/>
      <c r="I26" s="25">
        <v>1</v>
      </c>
      <c r="J26" s="25"/>
      <c r="K26" s="25">
        <v>25</v>
      </c>
      <c r="L26" s="36"/>
      <c r="M26" s="50"/>
    </row>
    <row r="27" spans="1:13" ht="12.75">
      <c r="A27" s="26">
        <v>24</v>
      </c>
      <c r="B27" s="26" t="s">
        <v>320</v>
      </c>
      <c r="C27" s="25" t="s">
        <v>321</v>
      </c>
      <c r="D27" s="26" t="s">
        <v>280</v>
      </c>
      <c r="E27" s="23" t="s">
        <v>102</v>
      </c>
      <c r="F27" s="26" t="s">
        <v>96</v>
      </c>
      <c r="G27" s="26">
        <f t="shared" si="0"/>
        <v>22</v>
      </c>
      <c r="H27" s="53"/>
      <c r="I27" s="25">
        <v>1</v>
      </c>
      <c r="J27" s="25"/>
      <c r="K27" s="25">
        <v>21</v>
      </c>
      <c r="L27" s="36"/>
      <c r="M27" s="50"/>
    </row>
    <row r="28" spans="1:13" ht="12.75">
      <c r="A28" s="26">
        <v>25</v>
      </c>
      <c r="B28" s="26" t="s">
        <v>322</v>
      </c>
      <c r="C28" s="25" t="s">
        <v>323</v>
      </c>
      <c r="D28" s="26" t="s">
        <v>265</v>
      </c>
      <c r="E28" s="23" t="s">
        <v>175</v>
      </c>
      <c r="F28" s="26" t="s">
        <v>60</v>
      </c>
      <c r="G28" s="26">
        <f t="shared" si="0"/>
        <v>21</v>
      </c>
      <c r="H28" s="53"/>
      <c r="I28" s="25"/>
      <c r="J28" s="25">
        <v>20</v>
      </c>
      <c r="K28" s="25"/>
      <c r="L28" s="36">
        <v>1</v>
      </c>
      <c r="M28" s="50"/>
    </row>
    <row r="29" spans="1:13" ht="12.75">
      <c r="A29" s="26">
        <v>26</v>
      </c>
      <c r="B29" s="26" t="s">
        <v>324</v>
      </c>
      <c r="C29" s="25" t="s">
        <v>325</v>
      </c>
      <c r="D29" s="26" t="s">
        <v>265</v>
      </c>
      <c r="E29" s="23" t="s">
        <v>326</v>
      </c>
      <c r="F29" s="26" t="s">
        <v>60</v>
      </c>
      <c r="G29" s="26">
        <f t="shared" si="0"/>
        <v>18</v>
      </c>
      <c r="H29" s="53"/>
      <c r="I29" s="25"/>
      <c r="J29" s="25">
        <v>18</v>
      </c>
      <c r="K29" s="25"/>
      <c r="L29" s="36"/>
      <c r="M29" s="50"/>
    </row>
    <row r="30" spans="1:13" ht="12.75">
      <c r="A30" s="26">
        <v>27</v>
      </c>
      <c r="B30" s="26" t="s">
        <v>327</v>
      </c>
      <c r="C30" s="25" t="s">
        <v>328</v>
      </c>
      <c r="D30" s="26" t="s">
        <v>265</v>
      </c>
      <c r="E30" s="23" t="s">
        <v>277</v>
      </c>
      <c r="F30" s="26" t="s">
        <v>60</v>
      </c>
      <c r="G30" s="26">
        <f t="shared" si="0"/>
        <v>16</v>
      </c>
      <c r="H30" s="53"/>
      <c r="I30" s="25"/>
      <c r="J30" s="25">
        <v>15</v>
      </c>
      <c r="K30" s="25"/>
      <c r="L30" s="36">
        <v>1</v>
      </c>
      <c r="M30" s="50"/>
    </row>
    <row r="31" spans="1:13" ht="12.75">
      <c r="A31" s="26">
        <v>27</v>
      </c>
      <c r="B31" s="26" t="s">
        <v>329</v>
      </c>
      <c r="C31" s="25" t="s">
        <v>330</v>
      </c>
      <c r="D31" s="26" t="s">
        <v>265</v>
      </c>
      <c r="E31" s="23" t="s">
        <v>281</v>
      </c>
      <c r="F31" s="26" t="s">
        <v>88</v>
      </c>
      <c r="G31" s="26">
        <f t="shared" si="0"/>
        <v>16</v>
      </c>
      <c r="H31" s="53"/>
      <c r="I31" s="25"/>
      <c r="J31" s="25">
        <v>16</v>
      </c>
      <c r="K31" s="25"/>
      <c r="L31" s="36"/>
      <c r="M31" s="50"/>
    </row>
    <row r="32" spans="1:13" ht="12.75">
      <c r="A32" s="26">
        <v>29</v>
      </c>
      <c r="B32" s="26" t="s">
        <v>331</v>
      </c>
      <c r="C32" s="25" t="s">
        <v>332</v>
      </c>
      <c r="D32" s="26" t="s">
        <v>265</v>
      </c>
      <c r="E32" s="23" t="s">
        <v>277</v>
      </c>
      <c r="F32" s="26" t="s">
        <v>60</v>
      </c>
      <c r="G32" s="26">
        <f t="shared" si="0"/>
        <v>15</v>
      </c>
      <c r="H32" s="53"/>
      <c r="I32" s="25"/>
      <c r="J32" s="25">
        <v>14</v>
      </c>
      <c r="K32" s="25"/>
      <c r="L32" s="36">
        <v>1</v>
      </c>
      <c r="M32" s="50"/>
    </row>
    <row r="33" spans="1:13" ht="12.75">
      <c r="A33" s="26">
        <v>30</v>
      </c>
      <c r="B33" s="26" t="s">
        <v>333</v>
      </c>
      <c r="C33" s="25" t="s">
        <v>334</v>
      </c>
      <c r="D33" s="26" t="s">
        <v>265</v>
      </c>
      <c r="E33" s="23" t="s">
        <v>281</v>
      </c>
      <c r="F33" s="26" t="s">
        <v>282</v>
      </c>
      <c r="G33" s="26">
        <f t="shared" si="0"/>
        <v>13</v>
      </c>
      <c r="H33" s="53"/>
      <c r="I33" s="25"/>
      <c r="J33" s="25">
        <v>13</v>
      </c>
      <c r="K33" s="25"/>
      <c r="L33" s="36"/>
      <c r="M33" s="50"/>
    </row>
    <row r="34" spans="1:13" ht="12.75">
      <c r="A34" s="26">
        <v>31</v>
      </c>
      <c r="B34" s="26" t="s">
        <v>335</v>
      </c>
      <c r="C34" s="25" t="s">
        <v>336</v>
      </c>
      <c r="D34" s="26" t="s">
        <v>265</v>
      </c>
      <c r="E34" s="23" t="s">
        <v>337</v>
      </c>
      <c r="F34" s="26" t="s">
        <v>338</v>
      </c>
      <c r="G34" s="26">
        <f t="shared" si="0"/>
        <v>10</v>
      </c>
      <c r="H34" s="53"/>
      <c r="I34" s="25"/>
      <c r="J34" s="25"/>
      <c r="K34" s="25"/>
      <c r="L34" s="36">
        <v>10</v>
      </c>
      <c r="M34" s="50"/>
    </row>
    <row r="35" spans="1:13" ht="12.75">
      <c r="A35" s="26">
        <v>31</v>
      </c>
      <c r="B35" s="26" t="s">
        <v>339</v>
      </c>
      <c r="C35" s="25" t="s">
        <v>340</v>
      </c>
      <c r="D35" s="26" t="s">
        <v>265</v>
      </c>
      <c r="E35" s="23" t="s">
        <v>274</v>
      </c>
      <c r="F35" s="26" t="s">
        <v>60</v>
      </c>
      <c r="G35" s="26">
        <f t="shared" si="0"/>
        <v>10</v>
      </c>
      <c r="H35" s="53"/>
      <c r="I35" s="25"/>
      <c r="J35" s="25">
        <v>9</v>
      </c>
      <c r="K35" s="25"/>
      <c r="L35" s="36">
        <v>1</v>
      </c>
      <c r="M35" s="50"/>
    </row>
    <row r="36" spans="1:13" ht="12.75">
      <c r="A36" s="26">
        <v>31</v>
      </c>
      <c r="B36" s="26" t="s">
        <v>341</v>
      </c>
      <c r="C36" s="25" t="s">
        <v>342</v>
      </c>
      <c r="D36" s="26" t="s">
        <v>265</v>
      </c>
      <c r="E36" s="23" t="s">
        <v>337</v>
      </c>
      <c r="F36" s="26" t="s">
        <v>338</v>
      </c>
      <c r="G36" s="26">
        <f t="shared" si="0"/>
        <v>10</v>
      </c>
      <c r="H36" s="53"/>
      <c r="I36" s="25"/>
      <c r="J36" s="25">
        <v>10</v>
      </c>
      <c r="K36" s="25"/>
      <c r="L36" s="36"/>
      <c r="M36" s="50"/>
    </row>
    <row r="37" spans="1:13" ht="12.75">
      <c r="A37" s="26">
        <v>34</v>
      </c>
      <c r="B37" s="26" t="s">
        <v>343</v>
      </c>
      <c r="C37" s="25" t="s">
        <v>344</v>
      </c>
      <c r="D37" s="26" t="s">
        <v>265</v>
      </c>
      <c r="E37" s="23" t="s">
        <v>345</v>
      </c>
      <c r="F37" s="26" t="s">
        <v>60</v>
      </c>
      <c r="G37" s="26">
        <f t="shared" si="0"/>
        <v>9</v>
      </c>
      <c r="H37" s="53"/>
      <c r="I37" s="25"/>
      <c r="J37" s="25"/>
      <c r="K37" s="25"/>
      <c r="L37" s="36">
        <v>9</v>
      </c>
      <c r="M37" s="50"/>
    </row>
    <row r="38" spans="1:13" ht="12.75">
      <c r="A38" s="26">
        <v>35</v>
      </c>
      <c r="B38" s="26" t="s">
        <v>346</v>
      </c>
      <c r="C38" s="25" t="s">
        <v>347</v>
      </c>
      <c r="D38" s="26" t="s">
        <v>265</v>
      </c>
      <c r="E38" s="23" t="s">
        <v>269</v>
      </c>
      <c r="F38" s="26" t="s">
        <v>60</v>
      </c>
      <c r="G38" s="26">
        <f t="shared" si="0"/>
        <v>8</v>
      </c>
      <c r="H38" s="53"/>
      <c r="I38" s="25"/>
      <c r="J38" s="25"/>
      <c r="K38" s="25"/>
      <c r="L38" s="36">
        <v>8</v>
      </c>
      <c r="M38" s="50"/>
    </row>
    <row r="39" spans="1:13" ht="12.75">
      <c r="A39" s="26">
        <v>35</v>
      </c>
      <c r="B39" s="26" t="s">
        <v>348</v>
      </c>
      <c r="C39" s="25" t="s">
        <v>349</v>
      </c>
      <c r="D39" s="26" t="s">
        <v>265</v>
      </c>
      <c r="E39" s="23" t="s">
        <v>350</v>
      </c>
      <c r="F39" s="26" t="s">
        <v>60</v>
      </c>
      <c r="G39" s="26">
        <f t="shared" si="0"/>
        <v>8</v>
      </c>
      <c r="H39" s="53"/>
      <c r="I39" s="25"/>
      <c r="J39" s="25">
        <v>8</v>
      </c>
      <c r="K39" s="25"/>
      <c r="L39" s="36"/>
      <c r="M39" s="50"/>
    </row>
    <row r="40" spans="1:13" ht="12.75">
      <c r="A40" s="26">
        <v>37</v>
      </c>
      <c r="B40" s="26" t="s">
        <v>351</v>
      </c>
      <c r="C40" s="25" t="s">
        <v>352</v>
      </c>
      <c r="D40" s="26" t="s">
        <v>265</v>
      </c>
      <c r="E40" s="23" t="s">
        <v>350</v>
      </c>
      <c r="F40" s="26" t="s">
        <v>60</v>
      </c>
      <c r="G40" s="26">
        <f t="shared" si="0"/>
        <v>7</v>
      </c>
      <c r="H40" s="53"/>
      <c r="I40" s="25"/>
      <c r="J40" s="25">
        <v>7</v>
      </c>
      <c r="K40" s="25"/>
      <c r="L40" s="36"/>
      <c r="M40" s="50"/>
    </row>
    <row r="41" spans="1:13" ht="12.75">
      <c r="A41" s="26">
        <v>38</v>
      </c>
      <c r="B41" s="26" t="s">
        <v>353</v>
      </c>
      <c r="C41" s="25" t="s">
        <v>354</v>
      </c>
      <c r="D41" s="26" t="s">
        <v>265</v>
      </c>
      <c r="E41" s="23" t="s">
        <v>2</v>
      </c>
      <c r="F41" s="26" t="s">
        <v>76</v>
      </c>
      <c r="G41" s="26">
        <f t="shared" si="0"/>
        <v>6</v>
      </c>
      <c r="H41" s="53"/>
      <c r="I41" s="25"/>
      <c r="J41" s="25">
        <v>6</v>
      </c>
      <c r="K41" s="25"/>
      <c r="L41" s="36"/>
      <c r="M41" s="50"/>
    </row>
    <row r="42" spans="1:13" ht="12.75">
      <c r="A42" s="26">
        <v>39</v>
      </c>
      <c r="B42" s="26" t="s">
        <v>355</v>
      </c>
      <c r="C42" s="25" t="s">
        <v>356</v>
      </c>
      <c r="D42" s="26" t="s">
        <v>280</v>
      </c>
      <c r="E42" s="23" t="s">
        <v>277</v>
      </c>
      <c r="F42" s="26" t="s">
        <v>60</v>
      </c>
      <c r="G42" s="26">
        <f t="shared" si="0"/>
        <v>5</v>
      </c>
      <c r="H42" s="53"/>
      <c r="I42" s="25"/>
      <c r="J42" s="25">
        <v>4</v>
      </c>
      <c r="K42" s="25"/>
      <c r="L42" s="36">
        <v>1</v>
      </c>
      <c r="M42" s="50"/>
    </row>
    <row r="43" spans="1:13" ht="12.75">
      <c r="A43" s="26">
        <v>39</v>
      </c>
      <c r="B43" s="26" t="s">
        <v>357</v>
      </c>
      <c r="C43" s="25" t="s">
        <v>358</v>
      </c>
      <c r="D43" s="26" t="s">
        <v>265</v>
      </c>
      <c r="E43" s="23" t="s">
        <v>326</v>
      </c>
      <c r="F43" s="26" t="s">
        <v>60</v>
      </c>
      <c r="G43" s="26">
        <f t="shared" si="0"/>
        <v>5</v>
      </c>
      <c r="H43" s="53"/>
      <c r="I43" s="25"/>
      <c r="J43" s="25">
        <v>5</v>
      </c>
      <c r="K43" s="25"/>
      <c r="L43" s="36"/>
      <c r="M43" s="50"/>
    </row>
    <row r="44" spans="1:13" ht="12.75">
      <c r="A44" s="26">
        <v>41</v>
      </c>
      <c r="B44" s="26" t="s">
        <v>359</v>
      </c>
      <c r="C44" s="25" t="s">
        <v>360</v>
      </c>
      <c r="D44" s="26" t="s">
        <v>265</v>
      </c>
      <c r="E44" s="23" t="s">
        <v>299</v>
      </c>
      <c r="F44" s="26" t="s">
        <v>60</v>
      </c>
      <c r="G44" s="26">
        <f t="shared" si="0"/>
        <v>4</v>
      </c>
      <c r="H44" s="53"/>
      <c r="I44" s="25"/>
      <c r="J44" s="25"/>
      <c r="K44" s="25"/>
      <c r="L44" s="36">
        <v>4</v>
      </c>
      <c r="M44" s="50"/>
    </row>
    <row r="45" spans="1:13" ht="12.75">
      <c r="A45" s="26">
        <v>42</v>
      </c>
      <c r="B45" s="26" t="s">
        <v>361</v>
      </c>
      <c r="C45" s="25" t="s">
        <v>362</v>
      </c>
      <c r="D45" s="26" t="s">
        <v>265</v>
      </c>
      <c r="E45" s="23" t="s">
        <v>274</v>
      </c>
      <c r="F45" s="26" t="s">
        <v>60</v>
      </c>
      <c r="G45" s="26">
        <f t="shared" si="0"/>
        <v>3</v>
      </c>
      <c r="H45" s="53"/>
      <c r="I45" s="25"/>
      <c r="J45" s="25">
        <v>1</v>
      </c>
      <c r="K45" s="25"/>
      <c r="L45" s="36">
        <v>2</v>
      </c>
      <c r="M45" s="50"/>
    </row>
    <row r="46" spans="1:13" ht="12.75">
      <c r="A46" s="26">
        <v>42</v>
      </c>
      <c r="B46" s="26" t="s">
        <v>363</v>
      </c>
      <c r="C46" s="25" t="s">
        <v>364</v>
      </c>
      <c r="D46" s="26" t="s">
        <v>265</v>
      </c>
      <c r="E46" s="23" t="s">
        <v>105</v>
      </c>
      <c r="F46" s="26" t="s">
        <v>96</v>
      </c>
      <c r="G46" s="26">
        <f t="shared" si="0"/>
        <v>3</v>
      </c>
      <c r="H46" s="53"/>
      <c r="I46" s="25">
        <v>3</v>
      </c>
      <c r="J46" s="25"/>
      <c r="K46" s="25"/>
      <c r="L46" s="36"/>
      <c r="M46" s="50"/>
    </row>
    <row r="47" spans="1:13" ht="12.75">
      <c r="A47" s="26">
        <v>44</v>
      </c>
      <c r="B47" s="26" t="s">
        <v>365</v>
      </c>
      <c r="C47" s="25" t="s">
        <v>366</v>
      </c>
      <c r="D47" s="26" t="s">
        <v>265</v>
      </c>
      <c r="E47" s="23" t="s">
        <v>281</v>
      </c>
      <c r="F47" s="26" t="s">
        <v>282</v>
      </c>
      <c r="G47" s="26">
        <f t="shared" si="0"/>
        <v>2</v>
      </c>
      <c r="H47" s="53"/>
      <c r="I47" s="25"/>
      <c r="J47" s="25">
        <v>1</v>
      </c>
      <c r="K47" s="25"/>
      <c r="L47" s="36">
        <v>1</v>
      </c>
      <c r="M47" s="50"/>
    </row>
    <row r="48" spans="1:13" ht="12.75">
      <c r="A48" s="26">
        <v>44</v>
      </c>
      <c r="B48" s="26" t="s">
        <v>367</v>
      </c>
      <c r="C48" s="25" t="s">
        <v>368</v>
      </c>
      <c r="D48" s="26" t="s">
        <v>265</v>
      </c>
      <c r="E48" s="23" t="s">
        <v>369</v>
      </c>
      <c r="F48" s="26" t="s">
        <v>60</v>
      </c>
      <c r="G48" s="26">
        <f t="shared" si="0"/>
        <v>2</v>
      </c>
      <c r="H48" s="53"/>
      <c r="I48" s="25"/>
      <c r="J48" s="25">
        <v>1</v>
      </c>
      <c r="K48" s="25"/>
      <c r="L48" s="36">
        <v>1</v>
      </c>
      <c r="M48" s="50"/>
    </row>
    <row r="49" spans="1:13" ht="12.75">
      <c r="A49" s="26">
        <v>44</v>
      </c>
      <c r="B49" s="26" t="s">
        <v>370</v>
      </c>
      <c r="C49" s="25" t="s">
        <v>371</v>
      </c>
      <c r="D49" s="26" t="s">
        <v>280</v>
      </c>
      <c r="E49" s="23" t="s">
        <v>187</v>
      </c>
      <c r="F49" s="26" t="s">
        <v>60</v>
      </c>
      <c r="G49" s="26">
        <f t="shared" si="0"/>
        <v>2</v>
      </c>
      <c r="H49" s="53"/>
      <c r="I49" s="25"/>
      <c r="J49" s="25">
        <v>1</v>
      </c>
      <c r="K49" s="25"/>
      <c r="L49" s="36">
        <v>1</v>
      </c>
      <c r="M49" s="50"/>
    </row>
    <row r="50" spans="1:13" ht="12.75">
      <c r="A50" s="26">
        <v>44</v>
      </c>
      <c r="B50" s="26" t="s">
        <v>372</v>
      </c>
      <c r="C50" s="25" t="s">
        <v>373</v>
      </c>
      <c r="D50" s="26" t="s">
        <v>265</v>
      </c>
      <c r="E50" s="23" t="s">
        <v>269</v>
      </c>
      <c r="F50" s="26" t="s">
        <v>60</v>
      </c>
      <c r="G50" s="26">
        <f t="shared" si="0"/>
        <v>2</v>
      </c>
      <c r="H50" s="53"/>
      <c r="I50" s="25"/>
      <c r="J50" s="25">
        <v>1</v>
      </c>
      <c r="K50" s="25"/>
      <c r="L50" s="36">
        <v>1</v>
      </c>
      <c r="M50" s="50"/>
    </row>
    <row r="51" spans="1:13" ht="12.75">
      <c r="A51" s="26">
        <v>44</v>
      </c>
      <c r="B51" s="26" t="s">
        <v>374</v>
      </c>
      <c r="C51" s="25" t="s">
        <v>375</v>
      </c>
      <c r="D51" s="26" t="s">
        <v>265</v>
      </c>
      <c r="E51" s="23" t="s">
        <v>274</v>
      </c>
      <c r="F51" s="26" t="s">
        <v>60</v>
      </c>
      <c r="G51" s="26">
        <f t="shared" si="0"/>
        <v>2</v>
      </c>
      <c r="H51" s="53"/>
      <c r="I51" s="25"/>
      <c r="J51" s="25">
        <v>1</v>
      </c>
      <c r="K51" s="25"/>
      <c r="L51" s="36">
        <v>1</v>
      </c>
      <c r="M51" s="50"/>
    </row>
    <row r="52" spans="1:13" ht="12.75">
      <c r="A52" s="26">
        <v>44</v>
      </c>
      <c r="B52" s="26" t="s">
        <v>376</v>
      </c>
      <c r="C52" s="25" t="s">
        <v>377</v>
      </c>
      <c r="D52" s="26" t="s">
        <v>280</v>
      </c>
      <c r="E52" s="23" t="s">
        <v>281</v>
      </c>
      <c r="F52" s="26" t="s">
        <v>282</v>
      </c>
      <c r="G52" s="26">
        <f t="shared" si="0"/>
        <v>2</v>
      </c>
      <c r="H52" s="53"/>
      <c r="I52" s="25"/>
      <c r="J52" s="25">
        <v>1</v>
      </c>
      <c r="K52" s="25"/>
      <c r="L52" s="36">
        <v>1</v>
      </c>
      <c r="M52" s="50"/>
    </row>
    <row r="53" spans="1:13" ht="12.75">
      <c r="A53" s="26">
        <v>44</v>
      </c>
      <c r="B53" s="26" t="s">
        <v>378</v>
      </c>
      <c r="C53" s="25" t="s">
        <v>379</v>
      </c>
      <c r="D53" s="26" t="s">
        <v>265</v>
      </c>
      <c r="E53" s="23" t="s">
        <v>266</v>
      </c>
      <c r="F53" s="26" t="s">
        <v>60</v>
      </c>
      <c r="G53" s="26">
        <f t="shared" si="0"/>
        <v>2</v>
      </c>
      <c r="H53" s="53"/>
      <c r="I53" s="25"/>
      <c r="J53" s="25">
        <v>1</v>
      </c>
      <c r="K53" s="25"/>
      <c r="L53" s="36">
        <v>1</v>
      </c>
      <c r="M53" s="50"/>
    </row>
    <row r="54" spans="1:13" ht="12.75">
      <c r="A54" s="26">
        <v>44</v>
      </c>
      <c r="B54" s="26" t="s">
        <v>380</v>
      </c>
      <c r="C54" s="25" t="s">
        <v>381</v>
      </c>
      <c r="D54" s="26" t="s">
        <v>265</v>
      </c>
      <c r="E54" s="23" t="s">
        <v>337</v>
      </c>
      <c r="F54" s="26" t="s">
        <v>338</v>
      </c>
      <c r="G54" s="26">
        <f t="shared" si="0"/>
        <v>2</v>
      </c>
      <c r="H54" s="53"/>
      <c r="I54" s="25"/>
      <c r="J54" s="25">
        <v>1</v>
      </c>
      <c r="K54" s="25"/>
      <c r="L54" s="36">
        <v>1</v>
      </c>
      <c r="M54" s="50"/>
    </row>
    <row r="55" spans="1:13" ht="12.75">
      <c r="A55" s="26">
        <v>44</v>
      </c>
      <c r="B55" s="26" t="s">
        <v>382</v>
      </c>
      <c r="C55" s="25" t="s">
        <v>383</v>
      </c>
      <c r="D55" s="26" t="s">
        <v>280</v>
      </c>
      <c r="E55" s="23" t="s">
        <v>105</v>
      </c>
      <c r="F55" s="26" t="s">
        <v>96</v>
      </c>
      <c r="G55" s="26">
        <f t="shared" si="0"/>
        <v>2</v>
      </c>
      <c r="H55" s="53"/>
      <c r="I55" s="25">
        <v>2</v>
      </c>
      <c r="J55" s="25"/>
      <c r="K55" s="25"/>
      <c r="L55" s="36"/>
      <c r="M55" s="50"/>
    </row>
    <row r="56" spans="1:13" ht="12.75">
      <c r="A56" s="26">
        <v>53</v>
      </c>
      <c r="B56" s="26" t="s">
        <v>384</v>
      </c>
      <c r="C56" s="25" t="s">
        <v>385</v>
      </c>
      <c r="D56" s="26" t="s">
        <v>265</v>
      </c>
      <c r="E56" s="23" t="s">
        <v>369</v>
      </c>
      <c r="F56" s="26" t="s">
        <v>60</v>
      </c>
      <c r="G56" s="26">
        <f t="shared" si="0"/>
        <v>1</v>
      </c>
      <c r="H56" s="53"/>
      <c r="I56" s="25"/>
      <c r="J56" s="25"/>
      <c r="K56" s="25"/>
      <c r="L56" s="36">
        <v>1</v>
      </c>
      <c r="M56" s="50"/>
    </row>
    <row r="57" spans="1:13" ht="12.75">
      <c r="A57" s="26">
        <v>53</v>
      </c>
      <c r="B57" s="26" t="s">
        <v>386</v>
      </c>
      <c r="C57" s="25" t="s">
        <v>387</v>
      </c>
      <c r="D57" s="26" t="s">
        <v>265</v>
      </c>
      <c r="E57" s="23" t="s">
        <v>59</v>
      </c>
      <c r="F57" s="26" t="s">
        <v>60</v>
      </c>
      <c r="G57" s="26">
        <f t="shared" si="0"/>
        <v>1</v>
      </c>
      <c r="H57" s="53"/>
      <c r="I57" s="25"/>
      <c r="J57" s="25"/>
      <c r="K57" s="25"/>
      <c r="L57" s="36">
        <v>1</v>
      </c>
      <c r="M57" s="50"/>
    </row>
    <row r="58" spans="1:13" ht="12.75">
      <c r="A58" s="26">
        <v>53</v>
      </c>
      <c r="B58" s="26" t="s">
        <v>388</v>
      </c>
      <c r="C58" s="25" t="s">
        <v>389</v>
      </c>
      <c r="D58" s="26" t="s">
        <v>265</v>
      </c>
      <c r="E58" s="23" t="s">
        <v>369</v>
      </c>
      <c r="F58" s="26" t="s">
        <v>60</v>
      </c>
      <c r="G58" s="26">
        <f t="shared" si="0"/>
        <v>1</v>
      </c>
      <c r="H58" s="53"/>
      <c r="I58" s="25"/>
      <c r="J58" s="25"/>
      <c r="K58" s="25"/>
      <c r="L58" s="36">
        <v>1</v>
      </c>
      <c r="M58" s="50"/>
    </row>
    <row r="59" spans="1:13" ht="12.75">
      <c r="A59" s="26">
        <v>53</v>
      </c>
      <c r="B59" s="26" t="s">
        <v>390</v>
      </c>
      <c r="C59" s="25" t="s">
        <v>391</v>
      </c>
      <c r="D59" s="26" t="s">
        <v>265</v>
      </c>
      <c r="E59" s="23" t="s">
        <v>187</v>
      </c>
      <c r="F59" s="26" t="s">
        <v>60</v>
      </c>
      <c r="G59" s="26">
        <f t="shared" si="0"/>
        <v>1</v>
      </c>
      <c r="H59" s="53"/>
      <c r="I59" s="25"/>
      <c r="J59" s="25"/>
      <c r="K59" s="25"/>
      <c r="L59" s="36">
        <v>1</v>
      </c>
      <c r="M59" s="50"/>
    </row>
    <row r="60" spans="1:13" ht="12.75">
      <c r="A60" s="26">
        <v>53</v>
      </c>
      <c r="B60" s="26" t="s">
        <v>392</v>
      </c>
      <c r="C60" s="25" t="s">
        <v>393</v>
      </c>
      <c r="D60" s="26" t="s">
        <v>265</v>
      </c>
      <c r="E60" s="23" t="s">
        <v>281</v>
      </c>
      <c r="F60" s="26" t="s">
        <v>282</v>
      </c>
      <c r="G60" s="26">
        <f t="shared" si="0"/>
        <v>1</v>
      </c>
      <c r="H60" s="53"/>
      <c r="I60" s="25"/>
      <c r="J60" s="25"/>
      <c r="K60" s="25"/>
      <c r="L60" s="36">
        <v>1</v>
      </c>
      <c r="M60" s="50"/>
    </row>
    <row r="61" spans="1:13" ht="12.75">
      <c r="A61" s="26">
        <v>53</v>
      </c>
      <c r="B61" s="26" t="s">
        <v>394</v>
      </c>
      <c r="C61" s="25" t="s">
        <v>395</v>
      </c>
      <c r="D61" s="26" t="s">
        <v>265</v>
      </c>
      <c r="E61" s="23" t="s">
        <v>345</v>
      </c>
      <c r="F61" s="26" t="s">
        <v>60</v>
      </c>
      <c r="G61" s="26">
        <f t="shared" si="0"/>
        <v>1</v>
      </c>
      <c r="H61" s="53"/>
      <c r="I61" s="25"/>
      <c r="J61" s="25"/>
      <c r="K61" s="25"/>
      <c r="L61" s="36">
        <v>1</v>
      </c>
      <c r="M61" s="50"/>
    </row>
    <row r="62" spans="1:13" ht="12.75">
      <c r="A62" s="26">
        <v>53</v>
      </c>
      <c r="B62" s="26" t="s">
        <v>396</v>
      </c>
      <c r="C62" s="25" t="s">
        <v>397</v>
      </c>
      <c r="D62" s="26" t="s">
        <v>265</v>
      </c>
      <c r="E62" s="23" t="s">
        <v>59</v>
      </c>
      <c r="F62" s="26" t="s">
        <v>60</v>
      </c>
      <c r="G62" s="26">
        <f t="shared" si="0"/>
        <v>1</v>
      </c>
      <c r="H62" s="53"/>
      <c r="I62" s="25"/>
      <c r="J62" s="25"/>
      <c r="K62" s="25"/>
      <c r="L62" s="36">
        <v>1</v>
      </c>
      <c r="M62" s="50"/>
    </row>
    <row r="63" spans="1:13" ht="12.75">
      <c r="A63" s="26">
        <v>53</v>
      </c>
      <c r="B63" s="26" t="s">
        <v>398</v>
      </c>
      <c r="C63" s="25" t="s">
        <v>399</v>
      </c>
      <c r="D63" s="26" t="s">
        <v>265</v>
      </c>
      <c r="E63" s="23" t="s">
        <v>59</v>
      </c>
      <c r="F63" s="26" t="s">
        <v>60</v>
      </c>
      <c r="G63" s="26">
        <f t="shared" si="0"/>
        <v>1</v>
      </c>
      <c r="H63" s="53"/>
      <c r="I63" s="25"/>
      <c r="J63" s="25"/>
      <c r="K63" s="25"/>
      <c r="L63" s="36">
        <v>1</v>
      </c>
      <c r="M63" s="50"/>
    </row>
    <row r="64" spans="1:13" ht="12.75">
      <c r="A64" s="26">
        <v>53</v>
      </c>
      <c r="B64" s="26" t="s">
        <v>400</v>
      </c>
      <c r="C64" s="25" t="s">
        <v>401</v>
      </c>
      <c r="D64" s="26" t="s">
        <v>265</v>
      </c>
      <c r="E64" s="23" t="s">
        <v>274</v>
      </c>
      <c r="F64" s="26" t="s">
        <v>60</v>
      </c>
      <c r="G64" s="26">
        <f t="shared" si="0"/>
        <v>1</v>
      </c>
      <c r="H64" s="53"/>
      <c r="I64" s="25"/>
      <c r="J64" s="25"/>
      <c r="K64" s="25"/>
      <c r="L64" s="36">
        <v>1</v>
      </c>
      <c r="M64" s="50"/>
    </row>
    <row r="65" spans="1:13" ht="12.75">
      <c r="A65" s="26">
        <v>53</v>
      </c>
      <c r="B65" s="26" t="s">
        <v>402</v>
      </c>
      <c r="C65" s="25" t="s">
        <v>403</v>
      </c>
      <c r="D65" s="26" t="s">
        <v>265</v>
      </c>
      <c r="E65" s="23" t="s">
        <v>266</v>
      </c>
      <c r="F65" s="26" t="s">
        <v>60</v>
      </c>
      <c r="G65" s="26">
        <f t="shared" si="0"/>
        <v>1</v>
      </c>
      <c r="H65" s="53"/>
      <c r="I65" s="25"/>
      <c r="J65" s="25"/>
      <c r="K65" s="25"/>
      <c r="L65" s="36">
        <v>1</v>
      </c>
      <c r="M65" s="50"/>
    </row>
    <row r="66" spans="1:13" ht="12.75">
      <c r="A66" s="26">
        <v>53</v>
      </c>
      <c r="B66" s="26" t="s">
        <v>404</v>
      </c>
      <c r="C66" s="25" t="s">
        <v>405</v>
      </c>
      <c r="D66" s="26" t="s">
        <v>265</v>
      </c>
      <c r="E66" s="23" t="s">
        <v>59</v>
      </c>
      <c r="F66" s="26" t="s">
        <v>60</v>
      </c>
      <c r="G66" s="26">
        <f t="shared" si="0"/>
        <v>1</v>
      </c>
      <c r="H66" s="53"/>
      <c r="I66" s="25"/>
      <c r="J66" s="25"/>
      <c r="K66" s="25"/>
      <c r="L66" s="36">
        <v>1</v>
      </c>
      <c r="M66" s="50"/>
    </row>
    <row r="67" spans="1:13" ht="12.75">
      <c r="A67" s="26">
        <v>53</v>
      </c>
      <c r="B67" s="26" t="s">
        <v>406</v>
      </c>
      <c r="C67" s="25" t="s">
        <v>407</v>
      </c>
      <c r="D67" s="26" t="s">
        <v>265</v>
      </c>
      <c r="E67" s="23" t="s">
        <v>266</v>
      </c>
      <c r="F67" s="26" t="s">
        <v>60</v>
      </c>
      <c r="G67" s="26">
        <f t="shared" si="0"/>
        <v>1</v>
      </c>
      <c r="H67" s="53"/>
      <c r="I67" s="25"/>
      <c r="J67" s="25">
        <v>1</v>
      </c>
      <c r="K67" s="25"/>
      <c r="L67" s="36"/>
      <c r="M67" s="50"/>
    </row>
    <row r="68" spans="1:13" ht="12.75">
      <c r="A68" s="26">
        <v>53</v>
      </c>
      <c r="B68" s="26" t="s">
        <v>408</v>
      </c>
      <c r="C68" s="25" t="s">
        <v>409</v>
      </c>
      <c r="D68" s="26" t="s">
        <v>265</v>
      </c>
      <c r="E68" s="23" t="s">
        <v>2</v>
      </c>
      <c r="F68" s="26" t="s">
        <v>410</v>
      </c>
      <c r="G68" s="26">
        <f aca="true" t="shared" si="1" ref="G68:G80">SUM(I68:L68)</f>
        <v>1</v>
      </c>
      <c r="H68" s="53"/>
      <c r="I68" s="25"/>
      <c r="J68" s="25">
        <v>1</v>
      </c>
      <c r="K68" s="25"/>
      <c r="L68" s="36"/>
      <c r="M68" s="50"/>
    </row>
    <row r="69" spans="1:13" ht="12.75">
      <c r="A69" s="26">
        <v>53</v>
      </c>
      <c r="B69" s="26" t="s">
        <v>411</v>
      </c>
      <c r="C69" s="25" t="s">
        <v>412</v>
      </c>
      <c r="D69" s="26" t="s">
        <v>280</v>
      </c>
      <c r="E69" s="23" t="s">
        <v>175</v>
      </c>
      <c r="F69" s="26" t="s">
        <v>60</v>
      </c>
      <c r="G69" s="26">
        <f t="shared" si="1"/>
        <v>1</v>
      </c>
      <c r="H69" s="53"/>
      <c r="I69" s="25"/>
      <c r="J69" s="25">
        <v>1</v>
      </c>
      <c r="K69" s="25"/>
      <c r="L69" s="36"/>
      <c r="M69" s="50"/>
    </row>
    <row r="70" spans="1:13" ht="12.75">
      <c r="A70" s="26">
        <v>53</v>
      </c>
      <c r="B70" s="26" t="s">
        <v>413</v>
      </c>
      <c r="C70" s="25" t="s">
        <v>414</v>
      </c>
      <c r="D70" s="26" t="s">
        <v>265</v>
      </c>
      <c r="E70" s="23" t="s">
        <v>415</v>
      </c>
      <c r="F70" s="26" t="s">
        <v>60</v>
      </c>
      <c r="G70" s="26">
        <f t="shared" si="1"/>
        <v>1</v>
      </c>
      <c r="H70" s="53"/>
      <c r="I70" s="25"/>
      <c r="J70" s="25">
        <v>1</v>
      </c>
      <c r="K70" s="25"/>
      <c r="L70" s="36"/>
      <c r="M70" s="50"/>
    </row>
    <row r="71" spans="1:13" ht="12.75">
      <c r="A71" s="26">
        <v>53</v>
      </c>
      <c r="B71" s="26" t="s">
        <v>416</v>
      </c>
      <c r="C71" s="25" t="s">
        <v>417</v>
      </c>
      <c r="D71" s="26" t="s">
        <v>280</v>
      </c>
      <c r="E71" s="23" t="s">
        <v>281</v>
      </c>
      <c r="F71" s="26" t="s">
        <v>282</v>
      </c>
      <c r="G71" s="26">
        <f t="shared" si="1"/>
        <v>1</v>
      </c>
      <c r="H71" s="53"/>
      <c r="I71" s="25"/>
      <c r="J71" s="25">
        <v>1</v>
      </c>
      <c r="K71" s="25"/>
      <c r="L71" s="36"/>
      <c r="M71" s="50"/>
    </row>
    <row r="72" spans="1:13" ht="12.75">
      <c r="A72" s="26">
        <v>53</v>
      </c>
      <c r="B72" s="26" t="s">
        <v>418</v>
      </c>
      <c r="C72" s="25" t="s">
        <v>419</v>
      </c>
      <c r="D72" s="26" t="s">
        <v>265</v>
      </c>
      <c r="E72" s="23" t="s">
        <v>369</v>
      </c>
      <c r="F72" s="26" t="s">
        <v>60</v>
      </c>
      <c r="G72" s="26">
        <f t="shared" si="1"/>
        <v>1</v>
      </c>
      <c r="H72" s="53"/>
      <c r="I72" s="25"/>
      <c r="J72" s="25">
        <v>1</v>
      </c>
      <c r="K72" s="25"/>
      <c r="L72" s="36"/>
      <c r="M72" s="50"/>
    </row>
    <row r="73" spans="1:13" ht="12.75">
      <c r="A73" s="26">
        <v>53</v>
      </c>
      <c r="B73" s="26" t="s">
        <v>420</v>
      </c>
      <c r="C73" s="25" t="s">
        <v>421</v>
      </c>
      <c r="D73" s="26" t="s">
        <v>265</v>
      </c>
      <c r="E73" s="23" t="s">
        <v>326</v>
      </c>
      <c r="F73" s="26" t="s">
        <v>60</v>
      </c>
      <c r="G73" s="26">
        <f t="shared" si="1"/>
        <v>1</v>
      </c>
      <c r="H73" s="53"/>
      <c r="I73" s="25"/>
      <c r="J73" s="25">
        <v>1</v>
      </c>
      <c r="K73" s="25"/>
      <c r="L73" s="36"/>
      <c r="M73" s="50"/>
    </row>
    <row r="74" spans="1:13" ht="12.75">
      <c r="A74" s="26">
        <v>53</v>
      </c>
      <c r="B74" s="26" t="s">
        <v>422</v>
      </c>
      <c r="C74" s="25" t="s">
        <v>423</v>
      </c>
      <c r="D74" s="26" t="s">
        <v>265</v>
      </c>
      <c r="E74" s="23" t="s">
        <v>175</v>
      </c>
      <c r="F74" s="26" t="s">
        <v>60</v>
      </c>
      <c r="G74" s="26">
        <f t="shared" si="1"/>
        <v>1</v>
      </c>
      <c r="H74" s="53"/>
      <c r="I74" s="25"/>
      <c r="J74" s="25">
        <v>1</v>
      </c>
      <c r="K74" s="25"/>
      <c r="L74" s="36"/>
      <c r="M74" s="50"/>
    </row>
    <row r="75" spans="1:13" ht="12.75">
      <c r="A75" s="26">
        <v>53</v>
      </c>
      <c r="B75" s="26" t="s">
        <v>424</v>
      </c>
      <c r="C75" s="25" t="s">
        <v>425</v>
      </c>
      <c r="D75" s="26" t="s">
        <v>265</v>
      </c>
      <c r="E75" s="23" t="s">
        <v>175</v>
      </c>
      <c r="F75" s="26" t="s">
        <v>60</v>
      </c>
      <c r="G75" s="26">
        <f t="shared" si="1"/>
        <v>1</v>
      </c>
      <c r="H75" s="53"/>
      <c r="I75" s="25"/>
      <c r="J75" s="25">
        <v>1</v>
      </c>
      <c r="K75" s="25"/>
      <c r="L75" s="36"/>
      <c r="M75" s="50"/>
    </row>
    <row r="76" spans="1:13" ht="12.75">
      <c r="A76" s="26">
        <v>53</v>
      </c>
      <c r="B76" s="26" t="s">
        <v>426</v>
      </c>
      <c r="C76" s="25" t="s">
        <v>427</v>
      </c>
      <c r="D76" s="26" t="s">
        <v>265</v>
      </c>
      <c r="E76" s="23" t="s">
        <v>326</v>
      </c>
      <c r="F76" s="26" t="s">
        <v>60</v>
      </c>
      <c r="G76" s="26">
        <f t="shared" si="1"/>
        <v>1</v>
      </c>
      <c r="H76" s="53"/>
      <c r="I76" s="25"/>
      <c r="J76" s="25">
        <v>1</v>
      </c>
      <c r="K76" s="25"/>
      <c r="L76" s="36"/>
      <c r="M76" s="50"/>
    </row>
    <row r="77" spans="1:13" ht="12.75">
      <c r="A77" s="26">
        <v>53</v>
      </c>
      <c r="B77" s="26" t="s">
        <v>428</v>
      </c>
      <c r="C77" s="25" t="s">
        <v>429</v>
      </c>
      <c r="D77" s="26" t="s">
        <v>265</v>
      </c>
      <c r="E77" s="23" t="s">
        <v>219</v>
      </c>
      <c r="F77" s="26" t="s">
        <v>60</v>
      </c>
      <c r="G77" s="26">
        <f t="shared" si="1"/>
        <v>1</v>
      </c>
      <c r="H77" s="53"/>
      <c r="I77" s="25"/>
      <c r="J77" s="25">
        <v>1</v>
      </c>
      <c r="K77" s="25"/>
      <c r="L77" s="36"/>
      <c r="M77" s="50"/>
    </row>
    <row r="78" spans="1:13" ht="12.75">
      <c r="A78" s="26">
        <v>53</v>
      </c>
      <c r="B78" s="26" t="s">
        <v>430</v>
      </c>
      <c r="C78" s="25" t="s">
        <v>431</v>
      </c>
      <c r="D78" s="26" t="s">
        <v>265</v>
      </c>
      <c r="E78" s="23" t="s">
        <v>277</v>
      </c>
      <c r="F78" s="26" t="s">
        <v>60</v>
      </c>
      <c r="G78" s="26">
        <f t="shared" si="1"/>
        <v>1</v>
      </c>
      <c r="H78" s="53"/>
      <c r="I78" s="25"/>
      <c r="J78" s="25">
        <v>1</v>
      </c>
      <c r="K78" s="25"/>
      <c r="L78" s="36"/>
      <c r="M78" s="50"/>
    </row>
    <row r="79" spans="1:13" ht="12.75">
      <c r="A79" s="26">
        <v>53</v>
      </c>
      <c r="B79" s="26" t="s">
        <v>432</v>
      </c>
      <c r="C79" s="25" t="s">
        <v>433</v>
      </c>
      <c r="D79" s="26" t="s">
        <v>280</v>
      </c>
      <c r="E79" s="23" t="s">
        <v>326</v>
      </c>
      <c r="F79" s="26" t="s">
        <v>60</v>
      </c>
      <c r="G79" s="26">
        <f t="shared" si="1"/>
        <v>1</v>
      </c>
      <c r="H79" s="53"/>
      <c r="I79" s="25"/>
      <c r="J79" s="25">
        <v>1</v>
      </c>
      <c r="K79" s="25"/>
      <c r="L79" s="36"/>
      <c r="M79" s="50"/>
    </row>
    <row r="80" spans="1:13" ht="12.75">
      <c r="A80" s="42">
        <v>53</v>
      </c>
      <c r="B80" s="42" t="s">
        <v>434</v>
      </c>
      <c r="C80" s="44" t="s">
        <v>435</v>
      </c>
      <c r="D80" s="42" t="s">
        <v>265</v>
      </c>
      <c r="E80" s="45" t="s">
        <v>326</v>
      </c>
      <c r="F80" s="42" t="s">
        <v>60</v>
      </c>
      <c r="G80" s="42">
        <f t="shared" si="1"/>
        <v>1</v>
      </c>
      <c r="H80" s="53"/>
      <c r="I80" s="44"/>
      <c r="J80" s="44">
        <v>1</v>
      </c>
      <c r="K80" s="44"/>
      <c r="L80" s="54"/>
      <c r="M80" s="50"/>
    </row>
    <row r="81" spans="1:13" ht="4.5" customHeight="1">
      <c r="A81" s="55"/>
      <c r="B81" s="20"/>
      <c r="C81" s="21"/>
      <c r="D81" s="20"/>
      <c r="E81" s="22"/>
      <c r="F81" s="20"/>
      <c r="G81" s="20"/>
      <c r="H81" s="21"/>
      <c r="I81" s="21"/>
      <c r="J81" s="21"/>
      <c r="K81" s="21"/>
      <c r="L81" s="21"/>
      <c r="M81" s="5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710937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0" width="4.7109375" style="7" customWidth="1"/>
    <col min="11" max="11" width="0.85546875" style="17" customWidth="1"/>
    <col min="12" max="16384" width="9.140625" style="7" customWidth="1"/>
  </cols>
  <sheetData>
    <row r="1" spans="1:11" ht="164.25" customHeight="1">
      <c r="A1" s="23" t="s">
        <v>259</v>
      </c>
      <c r="B1" s="24"/>
      <c r="C1" s="25"/>
      <c r="D1" s="26"/>
      <c r="E1" s="23"/>
      <c r="F1" s="26"/>
      <c r="G1" s="26"/>
      <c r="H1" s="18"/>
      <c r="I1" s="33" t="s">
        <v>55</v>
      </c>
      <c r="J1" s="34" t="s">
        <v>62</v>
      </c>
      <c r="K1" s="37"/>
    </row>
    <row r="2" spans="1:11" s="15" customFormat="1" ht="12.75">
      <c r="A2" s="26"/>
      <c r="B2" s="27"/>
      <c r="C2" s="28"/>
      <c r="D2" s="26"/>
      <c r="E2" s="23"/>
      <c r="F2" s="26"/>
      <c r="G2" s="26"/>
      <c r="H2" s="18"/>
      <c r="I2" s="26">
        <v>4</v>
      </c>
      <c r="J2" s="35">
        <v>3</v>
      </c>
      <c r="K2" s="38"/>
    </row>
    <row r="3" spans="1:11" ht="12.75">
      <c r="A3" s="29" t="s">
        <v>0</v>
      </c>
      <c r="B3" s="29" t="s">
        <v>5</v>
      </c>
      <c r="C3" s="29" t="s">
        <v>8</v>
      </c>
      <c r="D3" s="29" t="s">
        <v>52</v>
      </c>
      <c r="E3" s="29" t="s">
        <v>1</v>
      </c>
      <c r="F3" s="29" t="s">
        <v>51</v>
      </c>
      <c r="G3" s="29" t="s">
        <v>50</v>
      </c>
      <c r="H3" s="32"/>
      <c r="I3" s="29">
        <v>2</v>
      </c>
      <c r="J3" s="41">
        <v>1</v>
      </c>
      <c r="K3" s="39"/>
    </row>
    <row r="4" spans="1:11" ht="12.75">
      <c r="A4" s="26">
        <v>1</v>
      </c>
      <c r="B4" s="30" t="s">
        <v>159</v>
      </c>
      <c r="C4" s="25" t="s">
        <v>160</v>
      </c>
      <c r="D4" s="26" t="s">
        <v>161</v>
      </c>
      <c r="E4" s="23" t="s">
        <v>105</v>
      </c>
      <c r="F4" s="26" t="s">
        <v>96</v>
      </c>
      <c r="G4" s="26">
        <f>SUM(I4:J4)</f>
        <v>85</v>
      </c>
      <c r="H4" s="18"/>
      <c r="I4" s="25">
        <v>5</v>
      </c>
      <c r="J4" s="36">
        <v>80</v>
      </c>
      <c r="K4" s="39"/>
    </row>
    <row r="5" spans="1:11" s="17" customFormat="1" ht="4.5" customHeight="1">
      <c r="A5" s="19"/>
      <c r="B5" s="20"/>
      <c r="C5" s="21"/>
      <c r="D5" s="20"/>
      <c r="E5" s="22"/>
      <c r="F5" s="20"/>
      <c r="G5" s="20"/>
      <c r="H5" s="20"/>
      <c r="I5" s="21"/>
      <c r="J5" s="21"/>
      <c r="K5" s="40"/>
    </row>
    <row r="7" spans="1:8" ht="12.75">
      <c r="A7" s="6"/>
      <c r="D7" s="6"/>
      <c r="E7" s="8"/>
      <c r="G7" s="6"/>
      <c r="H7" s="16"/>
    </row>
    <row r="9" spans="1:8" ht="12.75">
      <c r="A9" s="6"/>
      <c r="B9" s="14"/>
      <c r="D9" s="8"/>
      <c r="E9" s="13"/>
      <c r="G9" s="6"/>
      <c r="H9" s="1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710937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0" width="4.7109375" style="7" customWidth="1"/>
    <col min="11" max="11" width="0.85546875" style="17" customWidth="1"/>
    <col min="12" max="16384" width="9.140625" style="7" customWidth="1"/>
  </cols>
  <sheetData>
    <row r="1" spans="1:11" ht="164.25" customHeight="1">
      <c r="A1" s="23" t="s">
        <v>259</v>
      </c>
      <c r="B1" s="24"/>
      <c r="C1" s="25"/>
      <c r="D1" s="26"/>
      <c r="E1" s="23"/>
      <c r="F1" s="26"/>
      <c r="G1" s="26"/>
      <c r="H1" s="18"/>
      <c r="I1" s="33" t="s">
        <v>55</v>
      </c>
      <c r="J1" s="34" t="s">
        <v>62</v>
      </c>
      <c r="K1" s="37"/>
    </row>
    <row r="2" spans="1:11" s="15" customFormat="1" ht="12.75">
      <c r="A2" s="26"/>
      <c r="B2" s="27"/>
      <c r="C2" s="28"/>
      <c r="D2" s="26"/>
      <c r="E2" s="23"/>
      <c r="F2" s="26"/>
      <c r="G2" s="26"/>
      <c r="H2" s="18"/>
      <c r="I2" s="26">
        <v>4</v>
      </c>
      <c r="J2" s="35">
        <v>3</v>
      </c>
      <c r="K2" s="38"/>
    </row>
    <row r="3" spans="1:11" ht="12.75">
      <c r="A3" s="29" t="s">
        <v>0</v>
      </c>
      <c r="B3" s="29" t="s">
        <v>5</v>
      </c>
      <c r="C3" s="29" t="s">
        <v>8</v>
      </c>
      <c r="D3" s="29" t="s">
        <v>52</v>
      </c>
      <c r="E3" s="29" t="s">
        <v>1</v>
      </c>
      <c r="F3" s="29" t="s">
        <v>51</v>
      </c>
      <c r="G3" s="29" t="s">
        <v>50</v>
      </c>
      <c r="H3" s="32"/>
      <c r="I3" s="29">
        <v>2</v>
      </c>
      <c r="J3" s="41">
        <v>1</v>
      </c>
      <c r="K3" s="39"/>
    </row>
    <row r="4" spans="1:11" ht="12.75">
      <c r="A4" s="26">
        <v>1</v>
      </c>
      <c r="B4" s="30" t="s">
        <v>162</v>
      </c>
      <c r="C4" s="25" t="s">
        <v>163</v>
      </c>
      <c r="D4" s="26" t="s">
        <v>164</v>
      </c>
      <c r="E4" s="23" t="s">
        <v>87</v>
      </c>
      <c r="F4" s="26" t="s">
        <v>88</v>
      </c>
      <c r="G4" s="26">
        <f>SUM(I4:J4)</f>
        <v>80</v>
      </c>
      <c r="H4" s="18"/>
      <c r="I4" s="25"/>
      <c r="J4" s="36">
        <v>80</v>
      </c>
      <c r="K4" s="39"/>
    </row>
    <row r="5" spans="1:11" ht="12.75">
      <c r="A5" s="26">
        <v>2</v>
      </c>
      <c r="B5" s="30" t="s">
        <v>165</v>
      </c>
      <c r="C5" s="25" t="s">
        <v>166</v>
      </c>
      <c r="D5" s="26" t="s">
        <v>164</v>
      </c>
      <c r="E5" s="23" t="s">
        <v>105</v>
      </c>
      <c r="F5" s="26" t="s">
        <v>96</v>
      </c>
      <c r="G5" s="26">
        <f>SUM(I5:J5)</f>
        <v>70</v>
      </c>
      <c r="H5" s="18"/>
      <c r="I5" s="25">
        <v>5</v>
      </c>
      <c r="J5" s="36">
        <v>65</v>
      </c>
      <c r="K5" s="39"/>
    </row>
    <row r="6" spans="1:11" ht="12.75">
      <c r="A6" s="26">
        <v>3</v>
      </c>
      <c r="B6" s="30" t="s">
        <v>167</v>
      </c>
      <c r="C6" s="25" t="s">
        <v>168</v>
      </c>
      <c r="D6" s="26" t="s">
        <v>164</v>
      </c>
      <c r="E6" s="23" t="s">
        <v>105</v>
      </c>
      <c r="F6" s="26" t="s">
        <v>96</v>
      </c>
      <c r="G6" s="26">
        <f>SUM(I6:J6)</f>
        <v>59</v>
      </c>
      <c r="H6" s="18"/>
      <c r="I6" s="25">
        <v>4</v>
      </c>
      <c r="J6" s="36">
        <v>55</v>
      </c>
      <c r="K6" s="39"/>
    </row>
    <row r="7" spans="1:11" s="17" customFormat="1" ht="4.5" customHeight="1">
      <c r="A7" s="19"/>
      <c r="B7" s="20"/>
      <c r="C7" s="21"/>
      <c r="D7" s="20"/>
      <c r="E7" s="22"/>
      <c r="F7" s="20"/>
      <c r="G7" s="20"/>
      <c r="H7" s="20"/>
      <c r="I7" s="21"/>
      <c r="J7" s="21"/>
      <c r="K7" s="40"/>
    </row>
    <row r="9" spans="1:8" ht="12.75">
      <c r="A9" s="6"/>
      <c r="D9" s="6"/>
      <c r="E9" s="8"/>
      <c r="G9" s="6"/>
      <c r="H9" s="16"/>
    </row>
    <row r="11" spans="1:8" ht="12.75">
      <c r="A11" s="6"/>
      <c r="B11" s="14"/>
      <c r="D11" s="8"/>
      <c r="E11" s="13"/>
      <c r="G11" s="6"/>
      <c r="H11" s="1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65"/>
  <sheetViews>
    <sheetView zoomScalePageLayoutView="0" workbookViewId="0" topLeftCell="A24">
      <pane ySplit="285" topLeftCell="A16" activePane="bottomLeft" state="split"/>
      <selection pane="topLeft" activeCell="A24" sqref="A24"/>
      <selection pane="bottomLeft" activeCell="A23" sqref="A23"/>
    </sheetView>
  </sheetViews>
  <sheetFormatPr defaultColWidth="9.140625" defaultRowHeight="12.75"/>
  <cols>
    <col min="2" max="2" width="21.00390625" style="0" customWidth="1"/>
    <col min="3" max="3" width="6.00390625" style="0" customWidth="1"/>
    <col min="5" max="7" width="5.28125" style="0" customWidth="1"/>
    <col min="8" max="8" width="4.8515625" style="0" customWidth="1"/>
    <col min="9" max="9" width="4.28125" style="0" customWidth="1"/>
    <col min="10" max="10" width="4.57421875" style="0" customWidth="1"/>
    <col min="11" max="11" width="4.421875" style="0" customWidth="1"/>
  </cols>
  <sheetData>
    <row r="1" spans="1:11" ht="98.25">
      <c r="A1" s="2"/>
      <c r="B1" s="10"/>
      <c r="D1" s="2"/>
      <c r="E1" s="5" t="s">
        <v>13</v>
      </c>
      <c r="F1" s="5" t="s">
        <v>12</v>
      </c>
      <c r="G1" s="5" t="s">
        <v>11</v>
      </c>
      <c r="H1" s="5" t="s">
        <v>10</v>
      </c>
      <c r="I1" s="5" t="s">
        <v>9</v>
      </c>
      <c r="J1" s="5" t="s">
        <v>18</v>
      </c>
      <c r="K1" s="5" t="s">
        <v>17</v>
      </c>
    </row>
    <row r="2" spans="1:11" ht="12.75">
      <c r="A2" s="3"/>
      <c r="B2" s="11"/>
      <c r="C2" s="1"/>
      <c r="D2" s="3"/>
      <c r="E2" s="4"/>
      <c r="F2" s="4"/>
      <c r="G2" s="4"/>
      <c r="H2" s="4"/>
      <c r="I2" s="4"/>
      <c r="J2" s="3"/>
      <c r="K2" s="3"/>
    </row>
    <row r="3" spans="1:11" ht="12.75">
      <c r="A3" s="3" t="s">
        <v>7</v>
      </c>
      <c r="B3" s="11" t="s">
        <v>1</v>
      </c>
      <c r="C3" s="1" t="s">
        <v>6</v>
      </c>
      <c r="D3" s="3" t="s">
        <v>4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</row>
    <row r="4" spans="1:11" ht="12.75">
      <c r="A4" s="2" t="s">
        <v>23</v>
      </c>
      <c r="B4" s="10" t="s">
        <v>2</v>
      </c>
      <c r="C4" s="2"/>
      <c r="D4" s="2">
        <f aca="true" t="shared" si="0" ref="D4:D64">SUM(E4:K4)</f>
        <v>46</v>
      </c>
      <c r="I4">
        <v>16</v>
      </c>
      <c r="J4" s="7"/>
      <c r="K4" s="7">
        <v>30</v>
      </c>
    </row>
    <row r="5" spans="1:11" ht="12.75">
      <c r="A5" s="2" t="s">
        <v>23</v>
      </c>
      <c r="B5" s="10" t="s">
        <v>22</v>
      </c>
      <c r="C5" s="2"/>
      <c r="D5" s="2">
        <f t="shared" si="0"/>
        <v>44</v>
      </c>
      <c r="F5">
        <v>18</v>
      </c>
      <c r="I5" s="7">
        <v>6</v>
      </c>
      <c r="J5" s="7">
        <v>20</v>
      </c>
      <c r="K5" s="7"/>
    </row>
    <row r="6" spans="1:11" ht="12.75">
      <c r="A6" s="6" t="s">
        <v>23</v>
      </c>
      <c r="B6" s="8" t="s">
        <v>27</v>
      </c>
      <c r="C6" s="9"/>
      <c r="D6" s="6">
        <f>SUM(E6:K6)</f>
        <v>40</v>
      </c>
      <c r="E6" s="7"/>
      <c r="F6" s="7">
        <v>10</v>
      </c>
      <c r="G6" s="7"/>
      <c r="H6" s="7"/>
      <c r="I6" s="7">
        <v>9</v>
      </c>
      <c r="J6" s="7"/>
      <c r="K6" s="7">
        <v>21</v>
      </c>
    </row>
    <row r="7" spans="1:11" ht="12.75">
      <c r="A7" s="2" t="s">
        <v>23</v>
      </c>
      <c r="B7" s="10" t="s">
        <v>42</v>
      </c>
      <c r="C7" s="2"/>
      <c r="D7" s="2">
        <f t="shared" si="0"/>
        <v>32</v>
      </c>
      <c r="I7">
        <v>14</v>
      </c>
      <c r="J7" s="7">
        <v>18</v>
      </c>
      <c r="K7" s="7"/>
    </row>
    <row r="8" spans="1:11" ht="12.75">
      <c r="A8" s="2" t="s">
        <v>23</v>
      </c>
      <c r="B8" s="10" t="s">
        <v>22</v>
      </c>
      <c r="C8" s="2"/>
      <c r="D8" s="2">
        <f t="shared" si="0"/>
        <v>32</v>
      </c>
      <c r="F8">
        <v>20</v>
      </c>
      <c r="I8">
        <v>12</v>
      </c>
      <c r="J8" s="7"/>
      <c r="K8" s="7"/>
    </row>
    <row r="9" spans="1:11" ht="12.75">
      <c r="A9" s="2" t="s">
        <v>23</v>
      </c>
      <c r="B9" s="10" t="s">
        <v>19</v>
      </c>
      <c r="C9" s="2"/>
      <c r="D9" s="2">
        <f t="shared" si="0"/>
        <v>29</v>
      </c>
      <c r="F9">
        <v>9</v>
      </c>
      <c r="I9">
        <v>20</v>
      </c>
      <c r="J9" s="7"/>
      <c r="K9" s="7"/>
    </row>
    <row r="10" spans="1:11" ht="12.75">
      <c r="A10" s="2" t="s">
        <v>23</v>
      </c>
      <c r="B10" s="10" t="s">
        <v>16</v>
      </c>
      <c r="C10" s="2"/>
      <c r="D10" s="2">
        <f t="shared" si="0"/>
        <v>28</v>
      </c>
      <c r="G10">
        <v>14</v>
      </c>
      <c r="I10" s="7">
        <v>2</v>
      </c>
      <c r="J10" s="7"/>
      <c r="K10" s="7">
        <v>12</v>
      </c>
    </row>
    <row r="11" spans="1:11" ht="12.75">
      <c r="A11" s="2" t="s">
        <v>23</v>
      </c>
      <c r="B11" s="10" t="s">
        <v>15</v>
      </c>
      <c r="C11" s="2"/>
      <c r="D11" s="2">
        <f t="shared" si="0"/>
        <v>27</v>
      </c>
      <c r="I11">
        <v>10</v>
      </c>
      <c r="J11" s="7"/>
      <c r="K11" s="7">
        <v>17</v>
      </c>
    </row>
    <row r="12" spans="1:11" ht="12.75">
      <c r="A12" s="2" t="s">
        <v>23</v>
      </c>
      <c r="B12" s="12" t="s">
        <v>34</v>
      </c>
      <c r="D12" s="2">
        <f>SUM(E12:K12)</f>
        <v>25</v>
      </c>
      <c r="K12">
        <v>25</v>
      </c>
    </row>
    <row r="13" spans="1:11" ht="12.75">
      <c r="A13" s="2" t="s">
        <v>23</v>
      </c>
      <c r="B13" s="10" t="s">
        <v>24</v>
      </c>
      <c r="C13" s="2"/>
      <c r="D13" s="2">
        <f t="shared" si="0"/>
        <v>25</v>
      </c>
      <c r="F13">
        <v>7</v>
      </c>
      <c r="G13">
        <v>11</v>
      </c>
      <c r="I13" s="7">
        <v>1</v>
      </c>
      <c r="J13" s="7"/>
      <c r="K13" s="7">
        <v>6</v>
      </c>
    </row>
    <row r="14" spans="1:11" ht="12.75">
      <c r="A14" s="2" t="s">
        <v>23</v>
      </c>
      <c r="B14" s="10" t="s">
        <v>2</v>
      </c>
      <c r="C14" s="2"/>
      <c r="D14" s="2">
        <f t="shared" si="0"/>
        <v>21</v>
      </c>
      <c r="G14">
        <v>9</v>
      </c>
      <c r="I14" s="7">
        <v>1</v>
      </c>
      <c r="J14" s="7"/>
      <c r="K14" s="7">
        <v>11</v>
      </c>
    </row>
    <row r="15" spans="1:11" ht="12.75">
      <c r="A15" s="2" t="s">
        <v>23</v>
      </c>
      <c r="B15" s="10"/>
      <c r="C15" s="2"/>
      <c r="D15" s="2">
        <f>SUM(E15:K15)</f>
        <v>20</v>
      </c>
      <c r="G15">
        <v>20</v>
      </c>
      <c r="J15" s="7"/>
      <c r="K15" s="7"/>
    </row>
    <row r="16" spans="1:10" ht="12.75">
      <c r="A16" s="2" t="s">
        <v>23</v>
      </c>
      <c r="B16" s="10" t="s">
        <v>21</v>
      </c>
      <c r="C16" s="2"/>
      <c r="D16" s="2">
        <f t="shared" si="0"/>
        <v>19</v>
      </c>
      <c r="I16" s="7">
        <v>7</v>
      </c>
      <c r="J16">
        <v>12</v>
      </c>
    </row>
    <row r="17" spans="1:10" ht="12.75">
      <c r="A17" s="2" t="s">
        <v>23</v>
      </c>
      <c r="B17" s="10" t="s">
        <v>14</v>
      </c>
      <c r="C17" s="2"/>
      <c r="D17" s="2">
        <f t="shared" si="0"/>
        <v>19</v>
      </c>
      <c r="I17" s="7">
        <v>5</v>
      </c>
      <c r="J17">
        <v>14</v>
      </c>
    </row>
    <row r="18" spans="1:11" ht="12.75">
      <c r="A18" s="2" t="s">
        <v>23</v>
      </c>
      <c r="B18" s="10" t="s">
        <v>35</v>
      </c>
      <c r="D18" s="2">
        <f>SUM(E18:K18)</f>
        <v>19</v>
      </c>
      <c r="K18">
        <v>19</v>
      </c>
    </row>
    <row r="19" spans="1:11" ht="12.75">
      <c r="A19" s="2" t="s">
        <v>23</v>
      </c>
      <c r="B19" s="10" t="s">
        <v>22</v>
      </c>
      <c r="C19" s="2"/>
      <c r="D19" s="2">
        <f t="shared" si="0"/>
        <v>18</v>
      </c>
      <c r="I19">
        <v>18</v>
      </c>
      <c r="J19" s="7"/>
      <c r="K19" s="7"/>
    </row>
    <row r="20" spans="1:11" ht="12.75">
      <c r="A20" s="2" t="s">
        <v>23</v>
      </c>
      <c r="B20" s="10"/>
      <c r="C20" s="2"/>
      <c r="D20" s="2">
        <f>SUM(E20:K20)</f>
        <v>18</v>
      </c>
      <c r="G20">
        <v>18</v>
      </c>
      <c r="J20" s="7"/>
      <c r="K20" s="7"/>
    </row>
    <row r="21" spans="1:10" ht="12.75">
      <c r="A21" s="2" t="s">
        <v>23</v>
      </c>
      <c r="B21" s="10" t="s">
        <v>45</v>
      </c>
      <c r="D21" s="2">
        <f t="shared" si="0"/>
        <v>17</v>
      </c>
      <c r="I21" s="7">
        <v>1</v>
      </c>
      <c r="J21">
        <v>16</v>
      </c>
    </row>
    <row r="22" spans="1:7" ht="12.75">
      <c r="A22" s="2" t="s">
        <v>23</v>
      </c>
      <c r="B22" s="10"/>
      <c r="C22" s="2"/>
      <c r="D22" s="2">
        <f>SUM(E22:K22)</f>
        <v>16</v>
      </c>
      <c r="G22">
        <v>16</v>
      </c>
    </row>
    <row r="23" spans="1:6" ht="12.75">
      <c r="A23" s="2" t="s">
        <v>23</v>
      </c>
      <c r="B23" s="10" t="s">
        <v>46</v>
      </c>
      <c r="D23" s="2">
        <f>SUM(E23:K23)</f>
        <v>16</v>
      </c>
      <c r="F23">
        <v>16</v>
      </c>
    </row>
    <row r="24" spans="1:11" ht="12.75">
      <c r="A24" s="2" t="s">
        <v>23</v>
      </c>
      <c r="B24" s="10" t="s">
        <v>36</v>
      </c>
      <c r="D24" s="2">
        <f>SUM(E24:K24)</f>
        <v>15</v>
      </c>
      <c r="K24">
        <v>15</v>
      </c>
    </row>
    <row r="25" spans="1:11" ht="12.75">
      <c r="A25" s="2" t="s">
        <v>23</v>
      </c>
      <c r="B25" s="10" t="s">
        <v>16</v>
      </c>
      <c r="D25" s="2">
        <f>SUM(E25:K25)</f>
        <v>14</v>
      </c>
      <c r="K25">
        <v>14</v>
      </c>
    </row>
    <row r="26" spans="1:6" ht="12.75">
      <c r="A26" s="2" t="s">
        <v>23</v>
      </c>
      <c r="B26" s="10" t="s">
        <v>47</v>
      </c>
      <c r="D26" s="2">
        <f>SUM(E26:K26)</f>
        <v>14</v>
      </c>
      <c r="F26">
        <v>14</v>
      </c>
    </row>
    <row r="27" spans="1:11" ht="12.75">
      <c r="A27" s="2" t="s">
        <v>23</v>
      </c>
      <c r="B27" s="10" t="s">
        <v>21</v>
      </c>
      <c r="C27" s="2"/>
      <c r="D27" s="2">
        <f t="shared" si="0"/>
        <v>13</v>
      </c>
      <c r="I27" s="7">
        <v>3</v>
      </c>
      <c r="J27" s="7">
        <v>10</v>
      </c>
      <c r="K27" s="7"/>
    </row>
    <row r="28" spans="1:11" ht="12.75">
      <c r="A28" s="2" t="s">
        <v>23</v>
      </c>
      <c r="B28" s="10"/>
      <c r="C28" s="2"/>
      <c r="D28" s="2">
        <f>SUM(E28:K28)</f>
        <v>13</v>
      </c>
      <c r="G28">
        <v>3</v>
      </c>
      <c r="K28">
        <v>10</v>
      </c>
    </row>
    <row r="29" spans="1:11" ht="12.75">
      <c r="A29" s="2" t="s">
        <v>23</v>
      </c>
      <c r="B29" s="10" t="s">
        <v>37</v>
      </c>
      <c r="D29" s="2">
        <f>SUM(E29:K29)</f>
        <v>13</v>
      </c>
      <c r="K29">
        <v>13</v>
      </c>
    </row>
    <row r="30" spans="1:11" ht="12.75">
      <c r="A30" s="2"/>
      <c r="B30" s="10"/>
      <c r="C30" s="2"/>
      <c r="D30" s="2">
        <f>SUM(E30:K30)</f>
        <v>12</v>
      </c>
      <c r="G30">
        <v>12</v>
      </c>
      <c r="J30" s="7"/>
      <c r="K30" s="7"/>
    </row>
    <row r="31" spans="1:10" ht="12.75">
      <c r="A31" s="2" t="s">
        <v>23</v>
      </c>
      <c r="B31" s="10" t="s">
        <v>14</v>
      </c>
      <c r="C31" s="2"/>
      <c r="D31" s="2">
        <f t="shared" si="0"/>
        <v>12</v>
      </c>
      <c r="I31" s="7">
        <v>1</v>
      </c>
      <c r="J31">
        <v>11</v>
      </c>
    </row>
    <row r="32" spans="1:11" ht="12.75">
      <c r="A32" s="2" t="s">
        <v>23</v>
      </c>
      <c r="B32" s="10" t="s">
        <v>14</v>
      </c>
      <c r="C32" s="2"/>
      <c r="D32" s="2">
        <f t="shared" si="0"/>
        <v>12</v>
      </c>
      <c r="F32">
        <v>8</v>
      </c>
      <c r="I32" s="7">
        <v>4</v>
      </c>
      <c r="J32" s="7"/>
      <c r="K32" s="7"/>
    </row>
    <row r="33" spans="1:6" ht="12.75">
      <c r="A33" s="2" t="s">
        <v>23</v>
      </c>
      <c r="B33" s="10" t="s">
        <v>48</v>
      </c>
      <c r="D33" s="2">
        <f>SUM(E33:K33)</f>
        <v>12</v>
      </c>
      <c r="F33">
        <v>12</v>
      </c>
    </row>
    <row r="34" spans="1:11" ht="12.75">
      <c r="A34" s="2" t="s">
        <v>23</v>
      </c>
      <c r="B34" s="10" t="s">
        <v>25</v>
      </c>
      <c r="C34" s="2"/>
      <c r="D34" s="2">
        <f t="shared" si="0"/>
        <v>11</v>
      </c>
      <c r="I34">
        <v>11</v>
      </c>
      <c r="J34" s="7"/>
      <c r="K34" s="7"/>
    </row>
    <row r="35" spans="1:6" ht="12.75">
      <c r="A35" s="2" t="s">
        <v>23</v>
      </c>
      <c r="B35" s="10" t="s">
        <v>49</v>
      </c>
      <c r="D35" s="2">
        <f>SUM(E35:K35)</f>
        <v>11</v>
      </c>
      <c r="F35">
        <v>11</v>
      </c>
    </row>
    <row r="36" spans="1:7" ht="12.75">
      <c r="A36" s="2" t="s">
        <v>23</v>
      </c>
      <c r="B36" s="10"/>
      <c r="C36" s="2"/>
      <c r="D36" s="2">
        <f>SUM(E36:K36)</f>
        <v>10</v>
      </c>
      <c r="G36">
        <v>10</v>
      </c>
    </row>
    <row r="37" spans="1:11" ht="12.75">
      <c r="A37" s="2" t="s">
        <v>23</v>
      </c>
      <c r="B37" s="10" t="s">
        <v>26</v>
      </c>
      <c r="C37" s="2"/>
      <c r="D37" s="2">
        <f t="shared" si="0"/>
        <v>9</v>
      </c>
      <c r="G37">
        <v>8</v>
      </c>
      <c r="I37" s="7">
        <v>1</v>
      </c>
      <c r="J37" s="7"/>
      <c r="K37" s="7"/>
    </row>
    <row r="38" spans="1:11" ht="12.75">
      <c r="A38" s="2" t="s">
        <v>23</v>
      </c>
      <c r="B38" s="10"/>
      <c r="D38" s="2">
        <f>SUM(E38:K38)</f>
        <v>9</v>
      </c>
      <c r="G38">
        <v>6</v>
      </c>
      <c r="J38" s="7"/>
      <c r="K38" s="7">
        <v>3</v>
      </c>
    </row>
    <row r="39" spans="1:11" ht="12.75">
      <c r="A39" s="2" t="s">
        <v>23</v>
      </c>
      <c r="B39" s="10"/>
      <c r="C39" s="2"/>
      <c r="D39" s="2">
        <f>SUM(E39:K39)</f>
        <v>9</v>
      </c>
      <c r="G39">
        <v>5</v>
      </c>
      <c r="K39">
        <v>4</v>
      </c>
    </row>
    <row r="40" spans="1:10" ht="12.75">
      <c r="A40" s="2" t="s">
        <v>23</v>
      </c>
      <c r="B40" s="10" t="s">
        <v>2</v>
      </c>
      <c r="D40" s="2">
        <f t="shared" si="0"/>
        <v>9</v>
      </c>
      <c r="I40" s="7">
        <v>1</v>
      </c>
      <c r="J40">
        <v>8</v>
      </c>
    </row>
    <row r="41" spans="1:11" ht="12.75">
      <c r="A41" s="2" t="s">
        <v>23</v>
      </c>
      <c r="B41" s="10" t="s">
        <v>38</v>
      </c>
      <c r="D41" s="2">
        <f>SUM(E41:K41)</f>
        <v>9</v>
      </c>
      <c r="K41">
        <v>9</v>
      </c>
    </row>
    <row r="42" spans="1:10" ht="12.75">
      <c r="A42" s="2" t="s">
        <v>23</v>
      </c>
      <c r="B42" s="10" t="s">
        <v>43</v>
      </c>
      <c r="D42" s="2">
        <f>SUM(E42:K42)</f>
        <v>9</v>
      </c>
      <c r="J42">
        <v>9</v>
      </c>
    </row>
    <row r="43" spans="1:11" ht="12.75">
      <c r="A43" s="2" t="s">
        <v>23</v>
      </c>
      <c r="B43" s="10" t="s">
        <v>20</v>
      </c>
      <c r="D43" s="2">
        <f t="shared" si="0"/>
        <v>8</v>
      </c>
      <c r="I43" s="7">
        <v>8</v>
      </c>
      <c r="J43" s="7"/>
      <c r="K43" s="7"/>
    </row>
    <row r="44" spans="1:11" ht="12.75">
      <c r="A44" s="2" t="s">
        <v>23</v>
      </c>
      <c r="B44" s="10" t="s">
        <v>28</v>
      </c>
      <c r="C44" s="2"/>
      <c r="D44" s="2">
        <f t="shared" si="0"/>
        <v>8</v>
      </c>
      <c r="I44" s="7">
        <v>1</v>
      </c>
      <c r="J44" s="7">
        <v>7</v>
      </c>
      <c r="K44" s="7"/>
    </row>
    <row r="45" spans="1:11" ht="12.75">
      <c r="A45" s="2" t="s">
        <v>23</v>
      </c>
      <c r="B45" s="10" t="s">
        <v>39</v>
      </c>
      <c r="D45" s="2">
        <f>SUM(E45:K45)</f>
        <v>8</v>
      </c>
      <c r="K45">
        <v>8</v>
      </c>
    </row>
    <row r="46" spans="1:7" ht="12.75">
      <c r="A46" s="2"/>
      <c r="B46" s="10"/>
      <c r="C46" s="2"/>
      <c r="D46" s="2">
        <f>SUM(E46:K46)</f>
        <v>7</v>
      </c>
      <c r="G46">
        <v>7</v>
      </c>
    </row>
    <row r="47" spans="1:10" ht="12.75">
      <c r="A47" s="2" t="s">
        <v>23</v>
      </c>
      <c r="B47" s="10" t="s">
        <v>31</v>
      </c>
      <c r="C47" s="2"/>
      <c r="D47" s="2">
        <f t="shared" si="0"/>
        <v>7</v>
      </c>
      <c r="I47" s="7">
        <v>1</v>
      </c>
      <c r="J47">
        <v>6</v>
      </c>
    </row>
    <row r="48" spans="1:11" ht="12.75">
      <c r="A48" s="2" t="s">
        <v>23</v>
      </c>
      <c r="B48" s="10" t="s">
        <v>40</v>
      </c>
      <c r="D48" s="2">
        <f>SUM(E48:K48)</f>
        <v>7</v>
      </c>
      <c r="K48">
        <v>7</v>
      </c>
    </row>
    <row r="49" spans="1:10" ht="12.75">
      <c r="A49" s="2" t="s">
        <v>23</v>
      </c>
      <c r="B49" s="10" t="s">
        <v>31</v>
      </c>
      <c r="D49" s="2">
        <f t="shared" si="0"/>
        <v>6</v>
      </c>
      <c r="I49" s="7">
        <v>1</v>
      </c>
      <c r="J49">
        <v>5</v>
      </c>
    </row>
    <row r="50" spans="1:9" ht="12.75">
      <c r="A50" s="2" t="s">
        <v>23</v>
      </c>
      <c r="B50" s="10" t="s">
        <v>2</v>
      </c>
      <c r="D50" s="2">
        <f t="shared" si="0"/>
        <v>6</v>
      </c>
      <c r="F50">
        <v>5</v>
      </c>
      <c r="I50" s="7">
        <v>1</v>
      </c>
    </row>
    <row r="51" spans="1:6" ht="12.75">
      <c r="A51" s="2" t="s">
        <v>23</v>
      </c>
      <c r="B51" s="10" t="s">
        <v>35</v>
      </c>
      <c r="D51" s="2">
        <f>SUM(E51:K51)</f>
        <v>6</v>
      </c>
      <c r="F51">
        <v>6</v>
      </c>
    </row>
    <row r="52" spans="1:10" ht="12.75">
      <c r="A52" s="2" t="s">
        <v>23</v>
      </c>
      <c r="B52" s="10" t="s">
        <v>32</v>
      </c>
      <c r="C52" s="2"/>
      <c r="D52" s="2">
        <f t="shared" si="0"/>
        <v>5</v>
      </c>
      <c r="I52" s="7">
        <v>1</v>
      </c>
      <c r="J52">
        <v>4</v>
      </c>
    </row>
    <row r="53" spans="1:11" ht="12.75">
      <c r="A53" s="2" t="s">
        <v>23</v>
      </c>
      <c r="B53" s="10" t="s">
        <v>30</v>
      </c>
      <c r="D53" s="2">
        <f>SUM(E53:K53)</f>
        <v>5</v>
      </c>
      <c r="K53">
        <v>5</v>
      </c>
    </row>
    <row r="54" spans="1:7" ht="12.75">
      <c r="A54" s="2" t="s">
        <v>23</v>
      </c>
      <c r="B54" s="10"/>
      <c r="C54" s="2"/>
      <c r="D54" s="2">
        <f>SUM(E54:K54)</f>
        <v>4</v>
      </c>
      <c r="G54">
        <v>4</v>
      </c>
    </row>
    <row r="55" spans="1:10" ht="12.75">
      <c r="A55" s="2" t="s">
        <v>23</v>
      </c>
      <c r="B55" s="10" t="s">
        <v>44</v>
      </c>
      <c r="D55" s="2">
        <f>SUM(E55:K55)</f>
        <v>3</v>
      </c>
      <c r="J55">
        <v>3</v>
      </c>
    </row>
    <row r="56" spans="1:11" ht="12.75">
      <c r="A56" s="2" t="s">
        <v>23</v>
      </c>
      <c r="B56" s="10" t="s">
        <v>41</v>
      </c>
      <c r="D56" s="2">
        <f>SUM(E56:K56)</f>
        <v>2</v>
      </c>
      <c r="K56">
        <v>2</v>
      </c>
    </row>
    <row r="57" spans="1:10" ht="12.75">
      <c r="A57" s="2" t="s">
        <v>23</v>
      </c>
      <c r="B57" s="10" t="s">
        <v>31</v>
      </c>
      <c r="D57" s="2">
        <f>SUM(E57:K57)</f>
        <v>2</v>
      </c>
      <c r="J57">
        <v>2</v>
      </c>
    </row>
    <row r="58" spans="1:11" ht="12.75">
      <c r="A58" s="2" t="s">
        <v>23</v>
      </c>
      <c r="B58" s="10" t="s">
        <v>29</v>
      </c>
      <c r="C58" s="2"/>
      <c r="D58" s="2">
        <f t="shared" si="0"/>
        <v>1</v>
      </c>
      <c r="I58" s="7">
        <v>1</v>
      </c>
      <c r="J58" s="7"/>
      <c r="K58" s="7"/>
    </row>
    <row r="59" spans="1:9" ht="12.75">
      <c r="A59" s="2" t="s">
        <v>23</v>
      </c>
      <c r="B59" s="10" t="s">
        <v>30</v>
      </c>
      <c r="C59" s="2"/>
      <c r="D59" s="2">
        <f t="shared" si="0"/>
        <v>1</v>
      </c>
      <c r="I59" s="7">
        <v>1</v>
      </c>
    </row>
    <row r="60" spans="1:9" ht="12.75">
      <c r="A60" s="2" t="s">
        <v>23</v>
      </c>
      <c r="B60" s="10" t="s">
        <v>33</v>
      </c>
      <c r="C60" s="2"/>
      <c r="D60" s="2">
        <f t="shared" si="0"/>
        <v>1</v>
      </c>
      <c r="I60" s="7">
        <v>1</v>
      </c>
    </row>
    <row r="61" spans="1:253" ht="12.75">
      <c r="A61" s="2" t="s">
        <v>23</v>
      </c>
      <c r="B61" s="10" t="s">
        <v>28</v>
      </c>
      <c r="D61" s="2">
        <f t="shared" si="0"/>
        <v>1</v>
      </c>
      <c r="I61" s="7">
        <v>1</v>
      </c>
      <c r="IS61">
        <f>SUM(A61:IR61)</f>
        <v>2</v>
      </c>
    </row>
    <row r="62" spans="1:9" ht="12.75">
      <c r="A62" s="2" t="s">
        <v>23</v>
      </c>
      <c r="B62" s="10" t="s">
        <v>2</v>
      </c>
      <c r="D62" s="2">
        <f t="shared" si="0"/>
        <v>1</v>
      </c>
      <c r="I62" s="7">
        <v>1</v>
      </c>
    </row>
    <row r="63" spans="1:9" ht="12.75">
      <c r="A63" s="2" t="s">
        <v>23</v>
      </c>
      <c r="B63" s="10" t="s">
        <v>2</v>
      </c>
      <c r="C63" s="2"/>
      <c r="D63" s="2">
        <f t="shared" si="0"/>
        <v>1</v>
      </c>
      <c r="I63" s="7">
        <v>1</v>
      </c>
    </row>
    <row r="64" spans="1:9" ht="12.75">
      <c r="A64" s="2" t="s">
        <v>23</v>
      </c>
      <c r="B64" s="10" t="s">
        <v>22</v>
      </c>
      <c r="C64" s="2"/>
      <c r="D64" s="2">
        <f t="shared" si="0"/>
        <v>1</v>
      </c>
      <c r="I64" s="7">
        <v>1</v>
      </c>
    </row>
    <row r="65" spans="1:11" ht="12.75">
      <c r="A65" s="2" t="s">
        <v>23</v>
      </c>
      <c r="B65" s="10" t="s">
        <v>3</v>
      </c>
      <c r="D65" s="2">
        <f>SUM(E65:K65)</f>
        <v>1</v>
      </c>
      <c r="K65">
        <v>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851562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6.00390625" style="7" bestFit="1" customWidth="1"/>
    <col min="6" max="6" width="4.57421875" style="6" customWidth="1"/>
    <col min="7" max="7" width="6.421875" style="7" bestFit="1" customWidth="1"/>
    <col min="8" max="8" width="0.85546875" style="17" customWidth="1"/>
    <col min="9" max="13" width="4.7109375" style="7" customWidth="1"/>
    <col min="14" max="14" width="0.85546875" style="17" customWidth="1"/>
    <col min="15" max="16384" width="9.140625" style="7" customWidth="1"/>
  </cols>
  <sheetData>
    <row r="1" spans="1:14" ht="164.25" customHeight="1">
      <c r="A1" s="23" t="s">
        <v>259</v>
      </c>
      <c r="B1" s="24"/>
      <c r="C1" s="25"/>
      <c r="D1" s="26"/>
      <c r="E1" s="23"/>
      <c r="F1" s="26"/>
      <c r="G1" s="26"/>
      <c r="H1" s="18"/>
      <c r="I1" s="33" t="s">
        <v>56</v>
      </c>
      <c r="J1" s="33" t="s">
        <v>55</v>
      </c>
      <c r="K1" s="33" t="s">
        <v>54</v>
      </c>
      <c r="L1" s="33" t="s">
        <v>62</v>
      </c>
      <c r="M1" s="34" t="s">
        <v>53</v>
      </c>
      <c r="N1" s="37"/>
    </row>
    <row r="2" spans="1:14" s="15" customFormat="1" ht="12.75">
      <c r="A2" s="26"/>
      <c r="B2" s="27"/>
      <c r="C2" s="28"/>
      <c r="D2" s="26"/>
      <c r="E2" s="23"/>
      <c r="F2" s="26"/>
      <c r="G2" s="26"/>
      <c r="H2" s="18"/>
      <c r="I2" s="26">
        <v>2</v>
      </c>
      <c r="J2" s="26">
        <v>4</v>
      </c>
      <c r="K2" s="26">
        <v>1</v>
      </c>
      <c r="L2" s="26">
        <v>3</v>
      </c>
      <c r="M2" s="35">
        <v>3</v>
      </c>
      <c r="N2" s="38"/>
    </row>
    <row r="3" spans="1:14" ht="12.75">
      <c r="A3" s="29" t="s">
        <v>0</v>
      </c>
      <c r="B3" s="29" t="s">
        <v>5</v>
      </c>
      <c r="C3" s="29" t="s">
        <v>8</v>
      </c>
      <c r="D3" s="29" t="s">
        <v>52</v>
      </c>
      <c r="E3" s="29" t="s">
        <v>1</v>
      </c>
      <c r="F3" s="29" t="s">
        <v>51</v>
      </c>
      <c r="G3" s="29" t="s">
        <v>50</v>
      </c>
      <c r="H3" s="32"/>
      <c r="I3" s="29">
        <v>5</v>
      </c>
      <c r="J3" s="29">
        <v>4</v>
      </c>
      <c r="K3" s="29">
        <v>3</v>
      </c>
      <c r="L3" s="29">
        <v>2</v>
      </c>
      <c r="M3" s="41">
        <v>1</v>
      </c>
      <c r="N3" s="39"/>
    </row>
    <row r="4" spans="1:14" ht="12.75">
      <c r="A4" s="26">
        <v>1</v>
      </c>
      <c r="B4" s="30" t="s">
        <v>65</v>
      </c>
      <c r="C4" s="25" t="s">
        <v>66</v>
      </c>
      <c r="D4" s="26" t="s">
        <v>58</v>
      </c>
      <c r="E4" s="23" t="s">
        <v>59</v>
      </c>
      <c r="F4" s="26" t="s">
        <v>60</v>
      </c>
      <c r="G4" s="26">
        <f aca="true" t="shared" si="0" ref="G4:G31">SUM(I4:M4)</f>
        <v>360</v>
      </c>
      <c r="H4" s="18"/>
      <c r="I4" s="25">
        <v>95</v>
      </c>
      <c r="J4" s="25"/>
      <c r="K4" s="25">
        <v>210</v>
      </c>
      <c r="L4" s="25"/>
      <c r="M4" s="36">
        <v>55</v>
      </c>
      <c r="N4" s="39"/>
    </row>
    <row r="5" spans="1:14" ht="12.75">
      <c r="A5" s="26">
        <v>2</v>
      </c>
      <c r="B5" s="30" t="s">
        <v>70</v>
      </c>
      <c r="C5" s="25" t="s">
        <v>71</v>
      </c>
      <c r="D5" s="26" t="s">
        <v>58</v>
      </c>
      <c r="E5" s="23" t="s">
        <v>59</v>
      </c>
      <c r="F5" s="26" t="s">
        <v>60</v>
      </c>
      <c r="G5" s="26">
        <f t="shared" si="0"/>
        <v>265</v>
      </c>
      <c r="H5" s="18"/>
      <c r="I5" s="25">
        <v>55</v>
      </c>
      <c r="J5" s="25"/>
      <c r="K5" s="25">
        <v>165</v>
      </c>
      <c r="L5" s="25"/>
      <c r="M5" s="36">
        <v>45</v>
      </c>
      <c r="N5" s="39"/>
    </row>
    <row r="6" spans="1:14" ht="12.75">
      <c r="A6" s="26">
        <v>3</v>
      </c>
      <c r="B6" s="30" t="s">
        <v>61</v>
      </c>
      <c r="C6" s="25" t="s">
        <v>57</v>
      </c>
      <c r="D6" s="26" t="s">
        <v>58</v>
      </c>
      <c r="E6" s="23" t="s">
        <v>59</v>
      </c>
      <c r="F6" s="26" t="s">
        <v>60</v>
      </c>
      <c r="G6" s="26">
        <f t="shared" si="0"/>
        <v>233</v>
      </c>
      <c r="H6" s="18"/>
      <c r="I6" s="25">
        <v>73</v>
      </c>
      <c r="J6" s="25"/>
      <c r="K6" s="25">
        <v>80</v>
      </c>
      <c r="L6" s="25"/>
      <c r="M6" s="36">
        <v>80</v>
      </c>
      <c r="N6" s="39"/>
    </row>
    <row r="7" spans="1:14" ht="12.75">
      <c r="A7" s="26">
        <v>4</v>
      </c>
      <c r="B7" s="30" t="s">
        <v>63</v>
      </c>
      <c r="C7" s="25" t="s">
        <v>64</v>
      </c>
      <c r="D7" s="26" t="s">
        <v>58</v>
      </c>
      <c r="E7" s="23" t="s">
        <v>59</v>
      </c>
      <c r="F7" s="26" t="s">
        <v>60</v>
      </c>
      <c r="G7" s="26">
        <f t="shared" si="0"/>
        <v>225</v>
      </c>
      <c r="H7" s="18"/>
      <c r="I7" s="25"/>
      <c r="J7" s="25"/>
      <c r="K7" s="25">
        <v>160</v>
      </c>
      <c r="L7" s="25"/>
      <c r="M7" s="36">
        <v>65</v>
      </c>
      <c r="N7" s="39"/>
    </row>
    <row r="8" spans="1:14" ht="12.75">
      <c r="A8" s="26">
        <v>5</v>
      </c>
      <c r="B8" s="30" t="s">
        <v>169</v>
      </c>
      <c r="C8" s="25" t="s">
        <v>170</v>
      </c>
      <c r="D8" s="26" t="s">
        <v>58</v>
      </c>
      <c r="E8" s="23" t="s">
        <v>69</v>
      </c>
      <c r="F8" s="26" t="s">
        <v>60</v>
      </c>
      <c r="G8" s="26">
        <f t="shared" si="0"/>
        <v>180</v>
      </c>
      <c r="H8" s="18"/>
      <c r="I8" s="25"/>
      <c r="J8" s="25"/>
      <c r="K8" s="25">
        <v>180</v>
      </c>
      <c r="L8" s="25"/>
      <c r="M8" s="36"/>
      <c r="N8" s="39"/>
    </row>
    <row r="9" spans="1:14" ht="12.75">
      <c r="A9" s="26">
        <v>6</v>
      </c>
      <c r="B9" s="30" t="s">
        <v>67</v>
      </c>
      <c r="C9" s="25" t="s">
        <v>68</v>
      </c>
      <c r="D9" s="26" t="s">
        <v>58</v>
      </c>
      <c r="E9" s="23" t="s">
        <v>69</v>
      </c>
      <c r="F9" s="26" t="s">
        <v>60</v>
      </c>
      <c r="G9" s="26">
        <f t="shared" si="0"/>
        <v>114</v>
      </c>
      <c r="H9" s="18"/>
      <c r="I9" s="25">
        <v>35</v>
      </c>
      <c r="J9" s="25"/>
      <c r="K9" s="25">
        <v>29</v>
      </c>
      <c r="L9" s="25"/>
      <c r="M9" s="36">
        <v>50</v>
      </c>
      <c r="N9" s="39"/>
    </row>
    <row r="10" spans="1:14" ht="12.75">
      <c r="A10" s="26">
        <v>7</v>
      </c>
      <c r="B10" s="30" t="s">
        <v>77</v>
      </c>
      <c r="C10" s="25" t="s">
        <v>78</v>
      </c>
      <c r="D10" s="26" t="s">
        <v>58</v>
      </c>
      <c r="E10" s="23" t="s">
        <v>69</v>
      </c>
      <c r="F10" s="26" t="s">
        <v>60</v>
      </c>
      <c r="G10" s="26">
        <f t="shared" si="0"/>
        <v>95</v>
      </c>
      <c r="H10" s="18"/>
      <c r="I10" s="25">
        <v>45</v>
      </c>
      <c r="J10" s="25"/>
      <c r="K10" s="25">
        <v>20</v>
      </c>
      <c r="L10" s="25"/>
      <c r="M10" s="36">
        <v>30</v>
      </c>
      <c r="N10" s="39"/>
    </row>
    <row r="11" spans="1:14" ht="12.75">
      <c r="A11" s="26">
        <v>8</v>
      </c>
      <c r="B11" s="30" t="s">
        <v>79</v>
      </c>
      <c r="C11" s="25" t="s">
        <v>80</v>
      </c>
      <c r="D11" s="26" t="s">
        <v>58</v>
      </c>
      <c r="E11" s="23" t="s">
        <v>2</v>
      </c>
      <c r="F11" s="26" t="s">
        <v>60</v>
      </c>
      <c r="G11" s="26">
        <f t="shared" si="0"/>
        <v>88</v>
      </c>
      <c r="H11" s="18"/>
      <c r="I11" s="25">
        <v>25</v>
      </c>
      <c r="J11" s="25"/>
      <c r="K11" s="25">
        <v>45</v>
      </c>
      <c r="L11" s="25"/>
      <c r="M11" s="36">
        <v>18</v>
      </c>
      <c r="N11" s="39"/>
    </row>
    <row r="12" spans="1:14" ht="12.75">
      <c r="A12" s="26">
        <v>9</v>
      </c>
      <c r="B12" s="30" t="s">
        <v>126</v>
      </c>
      <c r="C12" s="25" t="s">
        <v>127</v>
      </c>
      <c r="D12" s="26" t="s">
        <v>58</v>
      </c>
      <c r="E12" s="23" t="s">
        <v>128</v>
      </c>
      <c r="F12" s="26" t="s">
        <v>88</v>
      </c>
      <c r="G12" s="26">
        <f t="shared" si="0"/>
        <v>80</v>
      </c>
      <c r="H12" s="18"/>
      <c r="I12" s="25"/>
      <c r="J12" s="25"/>
      <c r="K12" s="25"/>
      <c r="L12" s="25">
        <v>80</v>
      </c>
      <c r="M12" s="36"/>
      <c r="N12" s="39"/>
    </row>
    <row r="13" spans="1:14" ht="12.75">
      <c r="A13" s="26">
        <v>9</v>
      </c>
      <c r="B13" s="30" t="s">
        <v>171</v>
      </c>
      <c r="C13" s="25" t="s">
        <v>172</v>
      </c>
      <c r="D13" s="26" t="s">
        <v>58</v>
      </c>
      <c r="E13" s="23" t="s">
        <v>91</v>
      </c>
      <c r="F13" s="26" t="s">
        <v>60</v>
      </c>
      <c r="G13" s="26">
        <f t="shared" si="0"/>
        <v>80</v>
      </c>
      <c r="H13" s="18"/>
      <c r="I13" s="25"/>
      <c r="J13" s="25"/>
      <c r="K13" s="25">
        <v>80</v>
      </c>
      <c r="L13" s="25"/>
      <c r="M13" s="36"/>
      <c r="N13" s="39"/>
    </row>
    <row r="14" spans="1:14" ht="12.75">
      <c r="A14" s="26">
        <v>11</v>
      </c>
      <c r="B14" s="30" t="s">
        <v>129</v>
      </c>
      <c r="C14" s="25" t="s">
        <v>130</v>
      </c>
      <c r="D14" s="26" t="s">
        <v>58</v>
      </c>
      <c r="E14" s="23" t="s">
        <v>102</v>
      </c>
      <c r="F14" s="26" t="s">
        <v>96</v>
      </c>
      <c r="G14" s="26">
        <f t="shared" si="0"/>
        <v>70</v>
      </c>
      <c r="H14" s="18"/>
      <c r="I14" s="25"/>
      <c r="J14" s="25">
        <v>5</v>
      </c>
      <c r="K14" s="25"/>
      <c r="L14" s="25">
        <v>65</v>
      </c>
      <c r="M14" s="36"/>
      <c r="N14" s="39"/>
    </row>
    <row r="15" spans="1:14" ht="12.75">
      <c r="A15" s="26">
        <v>12</v>
      </c>
      <c r="B15" s="30" t="s">
        <v>131</v>
      </c>
      <c r="C15" s="25" t="s">
        <v>132</v>
      </c>
      <c r="D15" s="26" t="s">
        <v>58</v>
      </c>
      <c r="E15" s="23" t="s">
        <v>133</v>
      </c>
      <c r="F15" s="26" t="s">
        <v>96</v>
      </c>
      <c r="G15" s="26">
        <f t="shared" si="0"/>
        <v>57</v>
      </c>
      <c r="H15" s="18"/>
      <c r="I15" s="25"/>
      <c r="J15" s="25">
        <v>2</v>
      </c>
      <c r="K15" s="25"/>
      <c r="L15" s="25">
        <v>55</v>
      </c>
      <c r="M15" s="36"/>
      <c r="N15" s="39"/>
    </row>
    <row r="16" spans="1:14" ht="12.75">
      <c r="A16" s="26">
        <v>13</v>
      </c>
      <c r="B16" s="30" t="s">
        <v>173</v>
      </c>
      <c r="C16" s="25" t="s">
        <v>174</v>
      </c>
      <c r="D16" s="26" t="s">
        <v>58</v>
      </c>
      <c r="E16" s="23" t="s">
        <v>175</v>
      </c>
      <c r="F16" s="26" t="s">
        <v>60</v>
      </c>
      <c r="G16" s="26">
        <f t="shared" si="0"/>
        <v>55</v>
      </c>
      <c r="H16" s="18"/>
      <c r="I16" s="25"/>
      <c r="J16" s="25"/>
      <c r="K16" s="25">
        <v>55</v>
      </c>
      <c r="L16" s="25"/>
      <c r="M16" s="36"/>
      <c r="N16" s="39"/>
    </row>
    <row r="17" spans="1:14" ht="12.75">
      <c r="A17" s="26">
        <v>14</v>
      </c>
      <c r="B17" s="30" t="s">
        <v>134</v>
      </c>
      <c r="C17" s="25" t="s">
        <v>135</v>
      </c>
      <c r="D17" s="26" t="s">
        <v>58</v>
      </c>
      <c r="E17" s="23" t="s">
        <v>105</v>
      </c>
      <c r="F17" s="26" t="s">
        <v>96</v>
      </c>
      <c r="G17" s="26">
        <f t="shared" si="0"/>
        <v>54</v>
      </c>
      <c r="H17" s="18"/>
      <c r="I17" s="25"/>
      <c r="J17" s="25">
        <v>4</v>
      </c>
      <c r="K17" s="25"/>
      <c r="L17" s="25">
        <v>50</v>
      </c>
      <c r="M17" s="36"/>
      <c r="N17" s="39"/>
    </row>
    <row r="18" spans="1:14" ht="12.75">
      <c r="A18" s="26">
        <v>15</v>
      </c>
      <c r="B18" s="30" t="s">
        <v>74</v>
      </c>
      <c r="C18" s="25" t="s">
        <v>75</v>
      </c>
      <c r="D18" s="26" t="s">
        <v>58</v>
      </c>
      <c r="E18" s="23" t="s">
        <v>2</v>
      </c>
      <c r="F18" s="26" t="s">
        <v>76</v>
      </c>
      <c r="G18" s="26">
        <f t="shared" si="0"/>
        <v>50</v>
      </c>
      <c r="H18" s="18"/>
      <c r="I18" s="25"/>
      <c r="J18" s="25"/>
      <c r="K18" s="25">
        <v>15</v>
      </c>
      <c r="L18" s="25"/>
      <c r="M18" s="36">
        <v>35</v>
      </c>
      <c r="N18" s="39"/>
    </row>
    <row r="19" spans="1:14" ht="12.75">
      <c r="A19" s="26">
        <v>16</v>
      </c>
      <c r="B19" s="30" t="s">
        <v>176</v>
      </c>
      <c r="C19" s="25" t="s">
        <v>177</v>
      </c>
      <c r="D19" s="26" t="s">
        <v>58</v>
      </c>
      <c r="E19" s="23" t="s">
        <v>175</v>
      </c>
      <c r="F19" s="26" t="s">
        <v>60</v>
      </c>
      <c r="G19" s="26">
        <f t="shared" si="0"/>
        <v>46</v>
      </c>
      <c r="H19" s="18"/>
      <c r="I19" s="25">
        <v>10</v>
      </c>
      <c r="J19" s="25"/>
      <c r="K19" s="25">
        <v>36</v>
      </c>
      <c r="L19" s="25"/>
      <c r="M19" s="36"/>
      <c r="N19" s="39"/>
    </row>
    <row r="20" spans="1:14" ht="12.75">
      <c r="A20" s="26">
        <v>17</v>
      </c>
      <c r="B20" s="30" t="s">
        <v>72</v>
      </c>
      <c r="C20" s="25" t="s">
        <v>73</v>
      </c>
      <c r="D20" s="26" t="s">
        <v>58</v>
      </c>
      <c r="E20" s="23" t="s">
        <v>69</v>
      </c>
      <c r="F20" s="26" t="s">
        <v>60</v>
      </c>
      <c r="G20" s="26">
        <f t="shared" si="0"/>
        <v>40</v>
      </c>
      <c r="H20" s="18"/>
      <c r="I20" s="25"/>
      <c r="J20" s="25"/>
      <c r="K20" s="25"/>
      <c r="L20" s="25"/>
      <c r="M20" s="36">
        <v>40</v>
      </c>
      <c r="N20" s="39"/>
    </row>
    <row r="21" spans="1:14" ht="12.75">
      <c r="A21" s="26">
        <v>18</v>
      </c>
      <c r="B21" s="30" t="s">
        <v>83</v>
      </c>
      <c r="C21" s="25" t="s">
        <v>84</v>
      </c>
      <c r="D21" s="26" t="s">
        <v>58</v>
      </c>
      <c r="E21" s="23" t="s">
        <v>2</v>
      </c>
      <c r="F21" s="26" t="s">
        <v>60</v>
      </c>
      <c r="G21" s="26">
        <f t="shared" si="0"/>
        <v>29</v>
      </c>
      <c r="H21" s="18"/>
      <c r="I21" s="25"/>
      <c r="J21" s="25"/>
      <c r="K21" s="25">
        <v>18</v>
      </c>
      <c r="L21" s="25"/>
      <c r="M21" s="36">
        <v>11</v>
      </c>
      <c r="N21" s="39"/>
    </row>
    <row r="22" spans="1:14" ht="12.75">
      <c r="A22" s="26">
        <v>18</v>
      </c>
      <c r="B22" s="30" t="s">
        <v>89</v>
      </c>
      <c r="C22" s="25" t="s">
        <v>90</v>
      </c>
      <c r="D22" s="26" t="s">
        <v>58</v>
      </c>
      <c r="E22" s="31" t="s">
        <v>91</v>
      </c>
      <c r="F22" s="26" t="s">
        <v>60</v>
      </c>
      <c r="G22" s="26">
        <f t="shared" si="0"/>
        <v>29</v>
      </c>
      <c r="H22" s="18"/>
      <c r="I22" s="25">
        <v>9</v>
      </c>
      <c r="J22" s="25"/>
      <c r="K22" s="25">
        <v>14</v>
      </c>
      <c r="L22" s="25"/>
      <c r="M22" s="36">
        <v>6</v>
      </c>
      <c r="N22" s="39"/>
    </row>
    <row r="23" spans="1:14" ht="12.75">
      <c r="A23" s="26">
        <v>20</v>
      </c>
      <c r="B23" s="30" t="s">
        <v>178</v>
      </c>
      <c r="C23" s="25" t="s">
        <v>179</v>
      </c>
      <c r="D23" s="26" t="s">
        <v>58</v>
      </c>
      <c r="E23" s="23" t="s">
        <v>175</v>
      </c>
      <c r="F23" s="26" t="s">
        <v>60</v>
      </c>
      <c r="G23" s="26">
        <f t="shared" si="0"/>
        <v>25</v>
      </c>
      <c r="H23" s="18"/>
      <c r="I23" s="25"/>
      <c r="J23" s="25"/>
      <c r="K23" s="25">
        <v>25</v>
      </c>
      <c r="L23" s="25"/>
      <c r="M23" s="36"/>
      <c r="N23" s="39"/>
    </row>
    <row r="24" spans="1:14" ht="12.75">
      <c r="A24" s="26">
        <v>21</v>
      </c>
      <c r="B24" s="30" t="s">
        <v>81</v>
      </c>
      <c r="C24" s="25" t="s">
        <v>82</v>
      </c>
      <c r="D24" s="26" t="s">
        <v>58</v>
      </c>
      <c r="E24" s="23" t="s">
        <v>2</v>
      </c>
      <c r="F24" s="26" t="s">
        <v>76</v>
      </c>
      <c r="G24" s="26">
        <f t="shared" si="0"/>
        <v>24</v>
      </c>
      <c r="H24" s="18"/>
      <c r="I24" s="25"/>
      <c r="J24" s="25"/>
      <c r="K24" s="25">
        <v>11</v>
      </c>
      <c r="L24" s="25"/>
      <c r="M24" s="36">
        <v>13</v>
      </c>
      <c r="N24" s="39"/>
    </row>
    <row r="25" spans="1:14" ht="12.75">
      <c r="A25" s="26">
        <v>22</v>
      </c>
      <c r="B25" s="30" t="s">
        <v>217</v>
      </c>
      <c r="C25" s="25" t="s">
        <v>218</v>
      </c>
      <c r="D25" s="26" t="s">
        <v>58</v>
      </c>
      <c r="E25" s="23" t="s">
        <v>219</v>
      </c>
      <c r="F25" s="26" t="s">
        <v>60</v>
      </c>
      <c r="G25" s="26">
        <f t="shared" si="0"/>
        <v>20</v>
      </c>
      <c r="H25" s="18"/>
      <c r="I25" s="25">
        <v>20</v>
      </c>
      <c r="J25" s="25"/>
      <c r="K25" s="25"/>
      <c r="L25" s="25"/>
      <c r="M25" s="36"/>
      <c r="N25" s="39"/>
    </row>
    <row r="26" spans="1:14" ht="12.75">
      <c r="A26" s="26">
        <v>23</v>
      </c>
      <c r="B26" s="30" t="s">
        <v>180</v>
      </c>
      <c r="C26" s="25" t="s">
        <v>181</v>
      </c>
      <c r="D26" s="26" t="s">
        <v>58</v>
      </c>
      <c r="E26" s="23" t="s">
        <v>175</v>
      </c>
      <c r="F26" s="26" t="s">
        <v>60</v>
      </c>
      <c r="G26" s="26">
        <f t="shared" si="0"/>
        <v>16</v>
      </c>
      <c r="H26" s="18"/>
      <c r="I26" s="25"/>
      <c r="J26" s="25"/>
      <c r="K26" s="25">
        <v>16</v>
      </c>
      <c r="L26" s="25"/>
      <c r="M26" s="36"/>
      <c r="N26" s="39"/>
    </row>
    <row r="27" spans="1:14" ht="12.75">
      <c r="A27" s="26">
        <v>24</v>
      </c>
      <c r="B27" s="30" t="s">
        <v>220</v>
      </c>
      <c r="C27" s="25" t="s">
        <v>221</v>
      </c>
      <c r="D27" s="26" t="s">
        <v>58</v>
      </c>
      <c r="E27" s="23" t="s">
        <v>219</v>
      </c>
      <c r="F27" s="26" t="s">
        <v>60</v>
      </c>
      <c r="G27" s="26">
        <f t="shared" si="0"/>
        <v>15</v>
      </c>
      <c r="H27" s="18"/>
      <c r="I27" s="25">
        <v>15</v>
      </c>
      <c r="J27" s="25"/>
      <c r="K27" s="25"/>
      <c r="L27" s="25"/>
      <c r="M27" s="36"/>
      <c r="N27" s="39"/>
    </row>
    <row r="28" spans="1:14" ht="12.75">
      <c r="A28" s="26">
        <v>25</v>
      </c>
      <c r="B28" s="30" t="s">
        <v>222</v>
      </c>
      <c r="C28" s="25" t="s">
        <v>223</v>
      </c>
      <c r="D28" s="26" t="s">
        <v>58</v>
      </c>
      <c r="E28" s="23" t="s">
        <v>219</v>
      </c>
      <c r="F28" s="26" t="s">
        <v>60</v>
      </c>
      <c r="G28" s="26">
        <f t="shared" si="0"/>
        <v>14</v>
      </c>
      <c r="H28" s="18"/>
      <c r="I28" s="25">
        <v>14</v>
      </c>
      <c r="J28" s="25"/>
      <c r="K28" s="25"/>
      <c r="L28" s="25"/>
      <c r="M28" s="36"/>
      <c r="N28" s="39"/>
    </row>
    <row r="29" spans="1:14" ht="12.75">
      <c r="A29" s="26">
        <v>26</v>
      </c>
      <c r="B29" s="30" t="s">
        <v>182</v>
      </c>
      <c r="C29" s="25" t="s">
        <v>183</v>
      </c>
      <c r="D29" s="26" t="s">
        <v>58</v>
      </c>
      <c r="E29" s="23" t="s">
        <v>184</v>
      </c>
      <c r="F29" s="26" t="s">
        <v>60</v>
      </c>
      <c r="G29" s="26">
        <f t="shared" si="0"/>
        <v>12</v>
      </c>
      <c r="H29" s="18"/>
      <c r="I29" s="25"/>
      <c r="J29" s="25"/>
      <c r="K29" s="25">
        <v>12</v>
      </c>
      <c r="L29" s="25"/>
      <c r="M29" s="36"/>
      <c r="N29" s="39"/>
    </row>
    <row r="30" spans="1:14" ht="12.75">
      <c r="A30" s="26">
        <v>26</v>
      </c>
      <c r="B30" s="30" t="s">
        <v>224</v>
      </c>
      <c r="C30" s="25" t="s">
        <v>225</v>
      </c>
      <c r="D30" s="26" t="s">
        <v>58</v>
      </c>
      <c r="E30" s="23" t="s">
        <v>204</v>
      </c>
      <c r="F30" s="26" t="s">
        <v>191</v>
      </c>
      <c r="G30" s="26">
        <f t="shared" si="0"/>
        <v>12</v>
      </c>
      <c r="H30" s="18"/>
      <c r="I30" s="25">
        <v>12</v>
      </c>
      <c r="J30" s="25"/>
      <c r="K30" s="25"/>
      <c r="L30" s="25"/>
      <c r="M30" s="36"/>
      <c r="N30" s="39"/>
    </row>
    <row r="31" spans="1:14" ht="12.75">
      <c r="A31" s="26">
        <v>28</v>
      </c>
      <c r="B31" s="30" t="s">
        <v>85</v>
      </c>
      <c r="C31" s="25" t="s">
        <v>86</v>
      </c>
      <c r="D31" s="26" t="s">
        <v>58</v>
      </c>
      <c r="E31" s="23" t="s">
        <v>87</v>
      </c>
      <c r="F31" s="26" t="s">
        <v>88</v>
      </c>
      <c r="G31" s="26">
        <f t="shared" si="0"/>
        <v>7</v>
      </c>
      <c r="H31" s="18"/>
      <c r="I31" s="25"/>
      <c r="J31" s="25"/>
      <c r="K31" s="25"/>
      <c r="L31" s="25"/>
      <c r="M31" s="36">
        <v>7</v>
      </c>
      <c r="N31" s="39"/>
    </row>
    <row r="32" spans="1:14" ht="4.5" customHeight="1">
      <c r="A32" s="19"/>
      <c r="B32" s="20"/>
      <c r="C32" s="21"/>
      <c r="D32" s="20"/>
      <c r="E32" s="22"/>
      <c r="F32" s="20"/>
      <c r="G32" s="20"/>
      <c r="H32" s="20"/>
      <c r="I32" s="21"/>
      <c r="J32" s="21"/>
      <c r="K32" s="21"/>
      <c r="L32" s="21"/>
      <c r="M32" s="21"/>
      <c r="N32" s="40"/>
    </row>
    <row r="34" spans="1:8" ht="12.75">
      <c r="A34" s="6"/>
      <c r="D34" s="6"/>
      <c r="E34" s="8"/>
      <c r="G34" s="6"/>
      <c r="H34" s="16"/>
    </row>
    <row r="36" spans="1:8" ht="12.75">
      <c r="A36" s="6"/>
      <c r="B36" s="14"/>
      <c r="D36" s="8"/>
      <c r="E36" s="13"/>
      <c r="G36" s="6"/>
      <c r="H36" s="16"/>
    </row>
  </sheetData>
  <sheetProtection/>
  <printOptions/>
  <pageMargins left="0.2755905511811024" right="0.15748031496062992" top="0.2755905511811024" bottom="0.3149606299212598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710937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43.140625" style="7" bestFit="1" customWidth="1"/>
    <col min="6" max="6" width="4.57421875" style="6" customWidth="1"/>
    <col min="7" max="7" width="6.421875" style="7" bestFit="1" customWidth="1"/>
    <col min="8" max="8" width="0.85546875" style="17" customWidth="1"/>
    <col min="9" max="12" width="4.7109375" style="7" customWidth="1"/>
    <col min="13" max="13" width="0.85546875" style="17" customWidth="1"/>
    <col min="14" max="16384" width="9.140625" style="7" customWidth="1"/>
  </cols>
  <sheetData>
    <row r="1" spans="1:13" ht="164.25" customHeight="1">
      <c r="A1" s="23" t="s">
        <v>259</v>
      </c>
      <c r="B1" s="24"/>
      <c r="C1" s="25"/>
      <c r="D1" s="26"/>
      <c r="E1" s="23"/>
      <c r="F1" s="26"/>
      <c r="G1" s="26"/>
      <c r="H1" s="18"/>
      <c r="I1" s="33" t="s">
        <v>56</v>
      </c>
      <c r="J1" s="33" t="s">
        <v>55</v>
      </c>
      <c r="K1" s="33" t="s">
        <v>54</v>
      </c>
      <c r="L1" s="34" t="s">
        <v>62</v>
      </c>
      <c r="M1" s="37"/>
    </row>
    <row r="2" spans="1:13" s="15" customFormat="1" ht="12.75">
      <c r="A2" s="26"/>
      <c r="B2" s="27"/>
      <c r="C2" s="28"/>
      <c r="D2" s="26"/>
      <c r="E2" s="23"/>
      <c r="F2" s="26"/>
      <c r="G2" s="26"/>
      <c r="H2" s="18"/>
      <c r="I2" s="26">
        <v>2</v>
      </c>
      <c r="J2" s="26">
        <v>4</v>
      </c>
      <c r="K2" s="26">
        <v>1</v>
      </c>
      <c r="L2" s="35">
        <v>3</v>
      </c>
      <c r="M2" s="38"/>
    </row>
    <row r="3" spans="1:13" ht="12.75">
      <c r="A3" s="29" t="s">
        <v>0</v>
      </c>
      <c r="B3" s="29" t="s">
        <v>5</v>
      </c>
      <c r="C3" s="29" t="s">
        <v>8</v>
      </c>
      <c r="D3" s="29" t="s">
        <v>52</v>
      </c>
      <c r="E3" s="29" t="s">
        <v>1</v>
      </c>
      <c r="F3" s="29" t="s">
        <v>51</v>
      </c>
      <c r="G3" s="29" t="s">
        <v>50</v>
      </c>
      <c r="H3" s="32"/>
      <c r="I3" s="29">
        <v>4</v>
      </c>
      <c r="J3" s="29">
        <v>3</v>
      </c>
      <c r="K3" s="29">
        <v>2</v>
      </c>
      <c r="L3" s="41">
        <v>1</v>
      </c>
      <c r="M3" s="39"/>
    </row>
    <row r="4" spans="1:13" ht="12.75">
      <c r="A4" s="26">
        <v>1</v>
      </c>
      <c r="B4" s="30" t="s">
        <v>185</v>
      </c>
      <c r="C4" s="25" t="s">
        <v>186</v>
      </c>
      <c r="D4" s="26" t="s">
        <v>94</v>
      </c>
      <c r="E4" s="23" t="s">
        <v>187</v>
      </c>
      <c r="F4" s="26" t="s">
        <v>60</v>
      </c>
      <c r="G4" s="26">
        <f aca="true" t="shared" si="0" ref="G4:G21">SUM(I4:L4)</f>
        <v>306</v>
      </c>
      <c r="H4" s="18"/>
      <c r="I4" s="25">
        <v>96</v>
      </c>
      <c r="J4" s="25"/>
      <c r="K4" s="25">
        <v>210</v>
      </c>
      <c r="L4" s="36"/>
      <c r="M4" s="39"/>
    </row>
    <row r="5" spans="1:13" ht="12.75">
      <c r="A5" s="26">
        <v>2</v>
      </c>
      <c r="B5" s="30" t="s">
        <v>192</v>
      </c>
      <c r="C5" s="25" t="s">
        <v>193</v>
      </c>
      <c r="D5" s="26" t="s">
        <v>94</v>
      </c>
      <c r="E5" s="23" t="s">
        <v>194</v>
      </c>
      <c r="F5" s="26" t="s">
        <v>60</v>
      </c>
      <c r="G5" s="26">
        <f t="shared" si="0"/>
        <v>251</v>
      </c>
      <c r="H5" s="18"/>
      <c r="I5" s="25">
        <v>116</v>
      </c>
      <c r="J5" s="25"/>
      <c r="K5" s="25">
        <v>135</v>
      </c>
      <c r="L5" s="36"/>
      <c r="M5" s="39"/>
    </row>
    <row r="6" spans="1:13" ht="12.75">
      <c r="A6" s="26">
        <v>3</v>
      </c>
      <c r="B6" s="30" t="s">
        <v>188</v>
      </c>
      <c r="C6" s="25" t="s">
        <v>189</v>
      </c>
      <c r="D6" s="26" t="s">
        <v>94</v>
      </c>
      <c r="E6" s="23" t="s">
        <v>190</v>
      </c>
      <c r="F6" s="26" t="s">
        <v>191</v>
      </c>
      <c r="G6" s="26">
        <f t="shared" si="0"/>
        <v>187</v>
      </c>
      <c r="H6" s="18"/>
      <c r="I6" s="25">
        <v>7</v>
      </c>
      <c r="J6" s="25"/>
      <c r="K6" s="25">
        <v>180</v>
      </c>
      <c r="L6" s="36"/>
      <c r="M6" s="39"/>
    </row>
    <row r="7" spans="1:13" ht="12.75">
      <c r="A7" s="26">
        <v>4</v>
      </c>
      <c r="B7" s="30" t="s">
        <v>195</v>
      </c>
      <c r="C7" s="25" t="s">
        <v>196</v>
      </c>
      <c r="D7" s="26" t="s">
        <v>94</v>
      </c>
      <c r="E7" s="23" t="s">
        <v>197</v>
      </c>
      <c r="F7" s="26" t="s">
        <v>198</v>
      </c>
      <c r="G7" s="26">
        <f t="shared" si="0"/>
        <v>130</v>
      </c>
      <c r="H7" s="18"/>
      <c r="I7" s="25">
        <v>45</v>
      </c>
      <c r="J7" s="25"/>
      <c r="K7" s="25">
        <v>85</v>
      </c>
      <c r="L7" s="36"/>
      <c r="M7" s="39"/>
    </row>
    <row r="8" spans="1:13" ht="12.75">
      <c r="A8" s="26">
        <v>5</v>
      </c>
      <c r="B8" s="30" t="s">
        <v>202</v>
      </c>
      <c r="C8" s="25" t="s">
        <v>203</v>
      </c>
      <c r="D8" s="26" t="s">
        <v>94</v>
      </c>
      <c r="E8" s="23" t="s">
        <v>204</v>
      </c>
      <c r="F8" s="26" t="s">
        <v>191</v>
      </c>
      <c r="G8" s="26">
        <f t="shared" si="0"/>
        <v>91</v>
      </c>
      <c r="H8" s="18"/>
      <c r="I8" s="25">
        <v>25</v>
      </c>
      <c r="J8" s="25"/>
      <c r="K8" s="25">
        <v>66</v>
      </c>
      <c r="L8" s="36"/>
      <c r="M8" s="39"/>
    </row>
    <row r="9" spans="1:13" ht="12.75">
      <c r="A9" s="26">
        <v>6</v>
      </c>
      <c r="B9" s="30" t="s">
        <v>92</v>
      </c>
      <c r="C9" s="25" t="s">
        <v>93</v>
      </c>
      <c r="D9" s="26" t="s">
        <v>94</v>
      </c>
      <c r="E9" s="23" t="s">
        <v>95</v>
      </c>
      <c r="F9" s="26" t="s">
        <v>96</v>
      </c>
      <c r="G9" s="26">
        <f t="shared" si="0"/>
        <v>85</v>
      </c>
      <c r="H9" s="18"/>
      <c r="I9" s="25"/>
      <c r="J9" s="25">
        <v>5</v>
      </c>
      <c r="K9" s="25"/>
      <c r="L9" s="36">
        <v>80</v>
      </c>
      <c r="M9" s="39"/>
    </row>
    <row r="10" spans="1:13" ht="12.75">
      <c r="A10" s="26">
        <v>7</v>
      </c>
      <c r="B10" s="30" t="s">
        <v>211</v>
      </c>
      <c r="C10" s="25" t="s">
        <v>212</v>
      </c>
      <c r="D10" s="26" t="s">
        <v>94</v>
      </c>
      <c r="E10" s="31" t="s">
        <v>187</v>
      </c>
      <c r="F10" s="26" t="s">
        <v>60</v>
      </c>
      <c r="G10" s="26">
        <f t="shared" si="0"/>
        <v>81</v>
      </c>
      <c r="H10" s="18"/>
      <c r="I10" s="25">
        <v>14</v>
      </c>
      <c r="J10" s="25"/>
      <c r="K10" s="25">
        <v>67</v>
      </c>
      <c r="L10" s="36"/>
      <c r="M10" s="39"/>
    </row>
    <row r="11" spans="1:13" ht="12.75">
      <c r="A11" s="26">
        <v>8</v>
      </c>
      <c r="B11" s="30" t="s">
        <v>97</v>
      </c>
      <c r="C11" s="25" t="s">
        <v>98</v>
      </c>
      <c r="D11" s="26" t="s">
        <v>94</v>
      </c>
      <c r="E11" s="23" t="s">
        <v>99</v>
      </c>
      <c r="F11" s="26" t="s">
        <v>88</v>
      </c>
      <c r="G11" s="26">
        <f t="shared" si="0"/>
        <v>65</v>
      </c>
      <c r="H11" s="18"/>
      <c r="I11" s="25"/>
      <c r="J11" s="25"/>
      <c r="K11" s="25"/>
      <c r="L11" s="36">
        <v>65</v>
      </c>
      <c r="M11" s="39"/>
    </row>
    <row r="12" spans="1:13" ht="12.75">
      <c r="A12" s="26">
        <v>9</v>
      </c>
      <c r="B12" s="30" t="s">
        <v>100</v>
      </c>
      <c r="C12" s="25" t="s">
        <v>101</v>
      </c>
      <c r="D12" s="26" t="s">
        <v>94</v>
      </c>
      <c r="E12" s="23" t="s">
        <v>102</v>
      </c>
      <c r="F12" s="26" t="s">
        <v>96</v>
      </c>
      <c r="G12" s="26">
        <f t="shared" si="0"/>
        <v>58</v>
      </c>
      <c r="H12" s="18"/>
      <c r="I12" s="25"/>
      <c r="J12" s="25">
        <v>3</v>
      </c>
      <c r="K12" s="25"/>
      <c r="L12" s="36">
        <v>55</v>
      </c>
      <c r="M12" s="39"/>
    </row>
    <row r="13" spans="1:13" ht="12.75">
      <c r="A13" s="26">
        <v>10</v>
      </c>
      <c r="B13" s="30" t="s">
        <v>205</v>
      </c>
      <c r="C13" s="25" t="s">
        <v>206</v>
      </c>
      <c r="D13" s="26" t="s">
        <v>94</v>
      </c>
      <c r="E13" s="23" t="s">
        <v>207</v>
      </c>
      <c r="F13" s="26" t="s">
        <v>208</v>
      </c>
      <c r="G13" s="26">
        <f t="shared" si="0"/>
        <v>49</v>
      </c>
      <c r="H13" s="18"/>
      <c r="I13" s="25">
        <v>20</v>
      </c>
      <c r="J13" s="25"/>
      <c r="K13" s="25">
        <v>29</v>
      </c>
      <c r="L13" s="36"/>
      <c r="M13" s="39"/>
    </row>
    <row r="14" spans="1:13" ht="12.75">
      <c r="A14" s="26">
        <v>11</v>
      </c>
      <c r="B14" s="30" t="s">
        <v>103</v>
      </c>
      <c r="C14" s="25" t="s">
        <v>104</v>
      </c>
      <c r="D14" s="26" t="s">
        <v>94</v>
      </c>
      <c r="E14" s="23" t="s">
        <v>105</v>
      </c>
      <c r="F14" s="26" t="s">
        <v>96</v>
      </c>
      <c r="G14" s="26">
        <f t="shared" si="0"/>
        <v>47</v>
      </c>
      <c r="H14" s="18"/>
      <c r="I14" s="25"/>
      <c r="J14" s="25">
        <v>2</v>
      </c>
      <c r="K14" s="25"/>
      <c r="L14" s="36">
        <v>45</v>
      </c>
      <c r="M14" s="39"/>
    </row>
    <row r="15" spans="1:13" ht="12.75">
      <c r="A15" s="26">
        <v>12</v>
      </c>
      <c r="B15" s="30" t="s">
        <v>199</v>
      </c>
      <c r="C15" s="25" t="s">
        <v>200</v>
      </c>
      <c r="D15" s="26" t="s">
        <v>94</v>
      </c>
      <c r="E15" s="23" t="s">
        <v>201</v>
      </c>
      <c r="F15" s="26" t="s">
        <v>60</v>
      </c>
      <c r="G15" s="26">
        <f t="shared" si="0"/>
        <v>45</v>
      </c>
      <c r="H15" s="18"/>
      <c r="I15" s="25"/>
      <c r="J15" s="25"/>
      <c r="K15" s="25">
        <v>45</v>
      </c>
      <c r="L15" s="36"/>
      <c r="M15" s="39"/>
    </row>
    <row r="16" spans="1:13" ht="12.75">
      <c r="A16" s="26">
        <v>13</v>
      </c>
      <c r="B16" s="30" t="s">
        <v>213</v>
      </c>
      <c r="C16" s="25" t="s">
        <v>214</v>
      </c>
      <c r="D16" s="26" t="s">
        <v>94</v>
      </c>
      <c r="E16" s="23" t="s">
        <v>187</v>
      </c>
      <c r="F16" s="26" t="s">
        <v>60</v>
      </c>
      <c r="G16" s="26">
        <f t="shared" si="0"/>
        <v>33</v>
      </c>
      <c r="H16" s="18"/>
      <c r="I16" s="25">
        <v>15</v>
      </c>
      <c r="J16" s="25"/>
      <c r="K16" s="25">
        <v>18</v>
      </c>
      <c r="L16" s="36"/>
      <c r="M16" s="39"/>
    </row>
    <row r="17" spans="1:13" ht="12.75">
      <c r="A17" s="26">
        <v>14</v>
      </c>
      <c r="B17" s="30" t="s">
        <v>209</v>
      </c>
      <c r="C17" s="25" t="s">
        <v>210</v>
      </c>
      <c r="D17" s="26" t="s">
        <v>94</v>
      </c>
      <c r="E17" s="23" t="s">
        <v>194</v>
      </c>
      <c r="F17" s="26" t="s">
        <v>60</v>
      </c>
      <c r="G17" s="26">
        <f t="shared" si="0"/>
        <v>29</v>
      </c>
      <c r="H17" s="18"/>
      <c r="I17" s="25">
        <v>4</v>
      </c>
      <c r="J17" s="25"/>
      <c r="K17" s="25">
        <v>25</v>
      </c>
      <c r="L17" s="36"/>
      <c r="M17" s="39"/>
    </row>
    <row r="18" spans="1:13" ht="12.75">
      <c r="A18" s="26">
        <v>15</v>
      </c>
      <c r="B18" s="30" t="s">
        <v>226</v>
      </c>
      <c r="C18" s="25" t="s">
        <v>227</v>
      </c>
      <c r="D18" s="26" t="s">
        <v>94</v>
      </c>
      <c r="E18" s="23" t="s">
        <v>228</v>
      </c>
      <c r="F18" s="26" t="s">
        <v>60</v>
      </c>
      <c r="G18" s="26">
        <f t="shared" si="0"/>
        <v>18</v>
      </c>
      <c r="H18" s="18"/>
      <c r="I18" s="25">
        <v>18</v>
      </c>
      <c r="J18" s="25"/>
      <c r="K18" s="25"/>
      <c r="L18" s="36"/>
      <c r="M18" s="39"/>
    </row>
    <row r="19" spans="1:13" ht="12.75">
      <c r="A19" s="26">
        <v>16</v>
      </c>
      <c r="B19" s="30" t="s">
        <v>229</v>
      </c>
      <c r="C19" s="25" t="s">
        <v>230</v>
      </c>
      <c r="D19" s="26" t="s">
        <v>94</v>
      </c>
      <c r="E19" s="23" t="s">
        <v>231</v>
      </c>
      <c r="F19" s="26" t="s">
        <v>60</v>
      </c>
      <c r="G19" s="26">
        <f t="shared" si="0"/>
        <v>10</v>
      </c>
      <c r="H19" s="18"/>
      <c r="I19" s="25">
        <v>10</v>
      </c>
      <c r="J19" s="25"/>
      <c r="K19" s="25"/>
      <c r="L19" s="36"/>
      <c r="M19" s="39"/>
    </row>
    <row r="20" spans="1:13" ht="12.75">
      <c r="A20" s="26">
        <v>17</v>
      </c>
      <c r="B20" s="30" t="s">
        <v>232</v>
      </c>
      <c r="C20" s="25" t="s">
        <v>233</v>
      </c>
      <c r="D20" s="26" t="s">
        <v>94</v>
      </c>
      <c r="E20" s="23" t="s">
        <v>2</v>
      </c>
      <c r="F20" s="26" t="s">
        <v>234</v>
      </c>
      <c r="G20" s="26">
        <f t="shared" si="0"/>
        <v>1</v>
      </c>
      <c r="H20" s="18"/>
      <c r="I20" s="25">
        <v>1</v>
      </c>
      <c r="J20" s="25"/>
      <c r="K20" s="25"/>
      <c r="L20" s="36"/>
      <c r="M20" s="39"/>
    </row>
    <row r="21" spans="1:13" ht="12.75">
      <c r="A21" s="26">
        <v>17</v>
      </c>
      <c r="B21" s="30" t="s">
        <v>235</v>
      </c>
      <c r="C21" s="25" t="s">
        <v>236</v>
      </c>
      <c r="D21" s="26" t="s">
        <v>94</v>
      </c>
      <c r="E21" s="23" t="s">
        <v>194</v>
      </c>
      <c r="F21" s="26" t="s">
        <v>60</v>
      </c>
      <c r="G21" s="26">
        <f t="shared" si="0"/>
        <v>1</v>
      </c>
      <c r="H21" s="18"/>
      <c r="I21" s="25">
        <v>1</v>
      </c>
      <c r="J21" s="25"/>
      <c r="K21" s="25"/>
      <c r="L21" s="36"/>
      <c r="M21" s="39"/>
    </row>
    <row r="22" spans="1:13" ht="4.5" customHeight="1">
      <c r="A22" s="19"/>
      <c r="B22" s="20"/>
      <c r="C22" s="21"/>
      <c r="D22" s="20"/>
      <c r="E22" s="22"/>
      <c r="F22" s="20"/>
      <c r="G22" s="20"/>
      <c r="H22" s="20"/>
      <c r="I22" s="21"/>
      <c r="J22" s="21"/>
      <c r="K22" s="21"/>
      <c r="L22" s="21"/>
      <c r="M22" s="40"/>
    </row>
    <row r="24" spans="1:8" ht="12.75">
      <c r="A24" s="6"/>
      <c r="D24" s="6"/>
      <c r="E24" s="8"/>
      <c r="G24" s="6"/>
      <c r="H24" s="16"/>
    </row>
    <row r="26" spans="1:8" ht="12.75">
      <c r="A26" s="6"/>
      <c r="B26" s="14"/>
      <c r="D26" s="8"/>
      <c r="E26" s="13"/>
      <c r="G26" s="6"/>
      <c r="H26" s="1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I3" sqref="I3:K3"/>
    </sheetView>
  </sheetViews>
  <sheetFormatPr defaultColWidth="9.140625" defaultRowHeight="12.75"/>
  <cols>
    <col min="1" max="1" width="5.851562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43.140625" style="7" bestFit="1" customWidth="1"/>
    <col min="6" max="6" width="4.57421875" style="6" customWidth="1"/>
    <col min="7" max="7" width="6.421875" style="7" bestFit="1" customWidth="1"/>
    <col min="8" max="8" width="0.85546875" style="17" customWidth="1"/>
    <col min="9" max="11" width="4.7109375" style="7" customWidth="1"/>
    <col min="12" max="12" width="0.85546875" style="7" customWidth="1"/>
    <col min="13" max="16384" width="9.140625" style="7" customWidth="1"/>
  </cols>
  <sheetData>
    <row r="1" spans="1:12" ht="164.25" customHeight="1">
      <c r="A1" s="23" t="s">
        <v>259</v>
      </c>
      <c r="B1" s="24"/>
      <c r="C1" s="25"/>
      <c r="D1" s="26"/>
      <c r="E1" s="23"/>
      <c r="F1" s="26"/>
      <c r="G1" s="26"/>
      <c r="H1" s="18"/>
      <c r="I1" s="33" t="s">
        <v>56</v>
      </c>
      <c r="J1" s="33" t="s">
        <v>55</v>
      </c>
      <c r="K1" s="34" t="s">
        <v>62</v>
      </c>
      <c r="L1" s="37"/>
    </row>
    <row r="2" spans="1:12" s="15" customFormat="1" ht="12.75">
      <c r="A2" s="26"/>
      <c r="B2" s="27"/>
      <c r="C2" s="28"/>
      <c r="D2" s="26"/>
      <c r="E2" s="23"/>
      <c r="F2" s="26"/>
      <c r="G2" s="26"/>
      <c r="H2" s="18"/>
      <c r="I2" s="26">
        <v>2</v>
      </c>
      <c r="J2" s="26">
        <v>4</v>
      </c>
      <c r="K2" s="35">
        <v>3</v>
      </c>
      <c r="L2" s="38"/>
    </row>
    <row r="3" spans="1:12" ht="12.75">
      <c r="A3" s="29" t="s">
        <v>0</v>
      </c>
      <c r="B3" s="29" t="s">
        <v>5</v>
      </c>
      <c r="C3" s="29" t="s">
        <v>8</v>
      </c>
      <c r="D3" s="29" t="s">
        <v>52</v>
      </c>
      <c r="E3" s="29" t="s">
        <v>1</v>
      </c>
      <c r="F3" s="29" t="s">
        <v>51</v>
      </c>
      <c r="G3" s="29" t="s">
        <v>50</v>
      </c>
      <c r="H3" s="32"/>
      <c r="I3" s="29">
        <v>3</v>
      </c>
      <c r="J3" s="29">
        <v>2</v>
      </c>
      <c r="K3" s="41">
        <v>1</v>
      </c>
      <c r="L3" s="39"/>
    </row>
    <row r="4" spans="1:12" ht="12.75">
      <c r="A4" s="26">
        <v>1</v>
      </c>
      <c r="B4" s="30" t="s">
        <v>237</v>
      </c>
      <c r="C4" s="25" t="s">
        <v>238</v>
      </c>
      <c r="D4" s="26" t="s">
        <v>108</v>
      </c>
      <c r="E4" s="23" t="s">
        <v>187</v>
      </c>
      <c r="F4" s="26" t="s">
        <v>60</v>
      </c>
      <c r="G4" s="26">
        <f aca="true" t="shared" si="0" ref="G4:G17">SUM(I4:K4)</f>
        <v>118</v>
      </c>
      <c r="H4" s="18"/>
      <c r="I4" s="25">
        <v>118</v>
      </c>
      <c r="J4" s="25"/>
      <c r="K4" s="36"/>
      <c r="L4" s="39"/>
    </row>
    <row r="5" spans="1:12" ht="12.75">
      <c r="A5" s="26">
        <v>2</v>
      </c>
      <c r="B5" s="30" t="s">
        <v>239</v>
      </c>
      <c r="C5" s="25" t="s">
        <v>240</v>
      </c>
      <c r="D5" s="26" t="s">
        <v>108</v>
      </c>
      <c r="E5" s="23" t="s">
        <v>187</v>
      </c>
      <c r="F5" s="26" t="s">
        <v>60</v>
      </c>
      <c r="G5" s="26">
        <f t="shared" si="0"/>
        <v>101</v>
      </c>
      <c r="H5" s="18"/>
      <c r="I5" s="25">
        <v>101</v>
      </c>
      <c r="J5" s="25"/>
      <c r="K5" s="36"/>
      <c r="L5" s="39"/>
    </row>
    <row r="6" spans="1:12" ht="12.75">
      <c r="A6" s="26">
        <v>3</v>
      </c>
      <c r="B6" s="30" t="s">
        <v>106</v>
      </c>
      <c r="C6" s="25" t="s">
        <v>107</v>
      </c>
      <c r="D6" s="26" t="s">
        <v>108</v>
      </c>
      <c r="E6" s="23" t="s">
        <v>109</v>
      </c>
      <c r="F6" s="26" t="s">
        <v>96</v>
      </c>
      <c r="G6" s="26">
        <f t="shared" si="0"/>
        <v>85</v>
      </c>
      <c r="H6" s="18"/>
      <c r="I6" s="25"/>
      <c r="J6" s="25">
        <v>5</v>
      </c>
      <c r="K6" s="36">
        <v>80</v>
      </c>
      <c r="L6" s="39"/>
    </row>
    <row r="7" spans="1:12" ht="12.75">
      <c r="A7" s="26">
        <v>4</v>
      </c>
      <c r="B7" s="30" t="s">
        <v>110</v>
      </c>
      <c r="C7" s="25" t="s">
        <v>111</v>
      </c>
      <c r="D7" s="26" t="s">
        <v>108</v>
      </c>
      <c r="E7" s="23" t="s">
        <v>102</v>
      </c>
      <c r="F7" s="26" t="s">
        <v>96</v>
      </c>
      <c r="G7" s="26">
        <f t="shared" si="0"/>
        <v>69</v>
      </c>
      <c r="H7" s="18"/>
      <c r="I7" s="25"/>
      <c r="J7" s="25">
        <v>4</v>
      </c>
      <c r="K7" s="36">
        <v>65</v>
      </c>
      <c r="L7" s="39"/>
    </row>
    <row r="8" spans="1:12" ht="12.75">
      <c r="A8" s="26">
        <v>5</v>
      </c>
      <c r="B8" s="30" t="s">
        <v>241</v>
      </c>
      <c r="C8" s="25" t="s">
        <v>242</v>
      </c>
      <c r="D8" s="26" t="s">
        <v>108</v>
      </c>
      <c r="E8" s="23" t="s">
        <v>228</v>
      </c>
      <c r="F8" s="26" t="s">
        <v>60</v>
      </c>
      <c r="G8" s="26">
        <f t="shared" si="0"/>
        <v>65</v>
      </c>
      <c r="H8" s="18"/>
      <c r="I8" s="25">
        <v>65</v>
      </c>
      <c r="J8" s="25"/>
      <c r="K8" s="36"/>
      <c r="L8" s="39"/>
    </row>
    <row r="9" spans="1:12" ht="12.75">
      <c r="A9" s="26">
        <v>6</v>
      </c>
      <c r="B9" s="30" t="s">
        <v>112</v>
      </c>
      <c r="C9" s="25" t="s">
        <v>113</v>
      </c>
      <c r="D9" s="26" t="s">
        <v>108</v>
      </c>
      <c r="E9" s="23" t="s">
        <v>114</v>
      </c>
      <c r="F9" s="26" t="s">
        <v>96</v>
      </c>
      <c r="G9" s="26">
        <f t="shared" si="0"/>
        <v>57</v>
      </c>
      <c r="H9" s="18"/>
      <c r="I9" s="25"/>
      <c r="J9" s="25">
        <v>2</v>
      </c>
      <c r="K9" s="36">
        <v>55</v>
      </c>
      <c r="L9" s="39"/>
    </row>
    <row r="10" spans="1:12" ht="12.75">
      <c r="A10" s="26">
        <v>7</v>
      </c>
      <c r="B10" s="30" t="s">
        <v>243</v>
      </c>
      <c r="C10" s="25" t="s">
        <v>244</v>
      </c>
      <c r="D10" s="26" t="s">
        <v>108</v>
      </c>
      <c r="E10" s="23" t="s">
        <v>245</v>
      </c>
      <c r="F10" s="26" t="s">
        <v>60</v>
      </c>
      <c r="G10" s="26">
        <f t="shared" si="0"/>
        <v>55</v>
      </c>
      <c r="H10" s="18"/>
      <c r="I10" s="25">
        <v>55</v>
      </c>
      <c r="J10" s="25"/>
      <c r="K10" s="36"/>
      <c r="L10" s="39"/>
    </row>
    <row r="11" spans="1:12" ht="12.75">
      <c r="A11" s="26">
        <v>8</v>
      </c>
      <c r="B11" s="30" t="s">
        <v>115</v>
      </c>
      <c r="C11" s="25" t="s">
        <v>116</v>
      </c>
      <c r="D11" s="26" t="s">
        <v>108</v>
      </c>
      <c r="E11" s="23" t="s">
        <v>99</v>
      </c>
      <c r="F11" s="26" t="s">
        <v>88</v>
      </c>
      <c r="G11" s="26">
        <f t="shared" si="0"/>
        <v>50</v>
      </c>
      <c r="H11" s="18"/>
      <c r="I11" s="25"/>
      <c r="J11" s="25"/>
      <c r="K11" s="36">
        <v>50</v>
      </c>
      <c r="L11" s="39"/>
    </row>
    <row r="12" spans="1:12" ht="12.75">
      <c r="A12" s="26">
        <v>9</v>
      </c>
      <c r="B12" s="30" t="s">
        <v>246</v>
      </c>
      <c r="C12" s="25" t="s">
        <v>247</v>
      </c>
      <c r="D12" s="26" t="s">
        <v>108</v>
      </c>
      <c r="E12" s="23" t="s">
        <v>204</v>
      </c>
      <c r="F12" s="26" t="s">
        <v>191</v>
      </c>
      <c r="G12" s="26">
        <f t="shared" si="0"/>
        <v>20</v>
      </c>
      <c r="H12" s="18"/>
      <c r="I12" s="25">
        <v>20</v>
      </c>
      <c r="J12" s="25"/>
      <c r="K12" s="36"/>
      <c r="L12" s="39"/>
    </row>
    <row r="13" spans="1:12" ht="12.75">
      <c r="A13" s="26">
        <v>10</v>
      </c>
      <c r="B13" s="30" t="s">
        <v>248</v>
      </c>
      <c r="C13" s="25" t="s">
        <v>249</v>
      </c>
      <c r="D13" s="26" t="s">
        <v>108</v>
      </c>
      <c r="E13" s="23" t="s">
        <v>250</v>
      </c>
      <c r="F13" s="26" t="s">
        <v>198</v>
      </c>
      <c r="G13" s="26">
        <f t="shared" si="0"/>
        <v>19</v>
      </c>
      <c r="H13" s="18"/>
      <c r="I13" s="25">
        <v>19</v>
      </c>
      <c r="J13" s="25"/>
      <c r="K13" s="36"/>
      <c r="L13" s="39"/>
    </row>
    <row r="14" spans="1:12" ht="12.75">
      <c r="A14" s="26">
        <v>11</v>
      </c>
      <c r="B14" s="30" t="s">
        <v>251</v>
      </c>
      <c r="C14" s="25" t="s">
        <v>252</v>
      </c>
      <c r="D14" s="26" t="s">
        <v>108</v>
      </c>
      <c r="E14" s="23" t="s">
        <v>250</v>
      </c>
      <c r="F14" s="26" t="s">
        <v>198</v>
      </c>
      <c r="G14" s="26">
        <f t="shared" si="0"/>
        <v>15</v>
      </c>
      <c r="H14" s="18"/>
      <c r="I14" s="25">
        <v>15</v>
      </c>
      <c r="J14" s="25"/>
      <c r="K14" s="36"/>
      <c r="L14" s="39"/>
    </row>
    <row r="15" spans="1:12" ht="12.75">
      <c r="A15" s="26">
        <v>12</v>
      </c>
      <c r="B15" s="30" t="s">
        <v>253</v>
      </c>
      <c r="C15" s="25" t="s">
        <v>254</v>
      </c>
      <c r="D15" s="26" t="s">
        <v>108</v>
      </c>
      <c r="E15" s="23" t="s">
        <v>187</v>
      </c>
      <c r="F15" s="26" t="s">
        <v>60</v>
      </c>
      <c r="G15" s="26">
        <f t="shared" si="0"/>
        <v>14</v>
      </c>
      <c r="H15" s="18"/>
      <c r="I15" s="25">
        <v>14</v>
      </c>
      <c r="J15" s="25"/>
      <c r="K15" s="36"/>
      <c r="L15" s="39"/>
    </row>
    <row r="16" spans="1:12" ht="12.75">
      <c r="A16" s="26">
        <v>13</v>
      </c>
      <c r="B16" s="30" t="s">
        <v>255</v>
      </c>
      <c r="C16" s="25" t="s">
        <v>256</v>
      </c>
      <c r="D16" s="26" t="s">
        <v>108</v>
      </c>
      <c r="E16" s="31" t="s">
        <v>231</v>
      </c>
      <c r="F16" s="26" t="s">
        <v>60</v>
      </c>
      <c r="G16" s="26">
        <f t="shared" si="0"/>
        <v>6</v>
      </c>
      <c r="H16" s="18"/>
      <c r="I16" s="25">
        <v>6</v>
      </c>
      <c r="J16" s="25"/>
      <c r="K16" s="36"/>
      <c r="L16" s="39"/>
    </row>
    <row r="17" spans="1:12" ht="12.75">
      <c r="A17" s="26">
        <v>14</v>
      </c>
      <c r="B17" s="30" t="s">
        <v>257</v>
      </c>
      <c r="C17" s="25" t="s">
        <v>258</v>
      </c>
      <c r="D17" s="26" t="s">
        <v>108</v>
      </c>
      <c r="E17" s="23" t="s">
        <v>2</v>
      </c>
      <c r="F17" s="26" t="s">
        <v>60</v>
      </c>
      <c r="G17" s="26">
        <f t="shared" si="0"/>
        <v>5</v>
      </c>
      <c r="H17" s="18"/>
      <c r="I17" s="25">
        <v>5</v>
      </c>
      <c r="J17" s="25"/>
      <c r="K17" s="36"/>
      <c r="L17" s="39"/>
    </row>
    <row r="18" spans="1:12" ht="4.5" customHeight="1">
      <c r="A18" s="19"/>
      <c r="B18" s="20"/>
      <c r="C18" s="21"/>
      <c r="D18" s="20"/>
      <c r="E18" s="22"/>
      <c r="F18" s="20"/>
      <c r="G18" s="20"/>
      <c r="H18" s="20"/>
      <c r="I18" s="21"/>
      <c r="J18" s="21"/>
      <c r="K18" s="21"/>
      <c r="L18" s="40"/>
    </row>
    <row r="20" spans="1:8" ht="12.75">
      <c r="A20" s="6"/>
      <c r="D20" s="6"/>
      <c r="E20" s="8"/>
      <c r="G20" s="6"/>
      <c r="H20" s="16"/>
    </row>
    <row r="22" spans="1:8" ht="12.75">
      <c r="A22" s="6"/>
      <c r="B22" s="14"/>
      <c r="D22" s="8"/>
      <c r="E22" s="13"/>
      <c r="G22" s="6"/>
      <c r="H22" s="1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0039062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0" width="4.7109375" style="7" customWidth="1"/>
    <col min="11" max="11" width="0.85546875" style="7" customWidth="1"/>
    <col min="12" max="16384" width="9.140625" style="7" customWidth="1"/>
  </cols>
  <sheetData>
    <row r="1" spans="1:11" ht="164.25" customHeight="1">
      <c r="A1" s="23" t="s">
        <v>259</v>
      </c>
      <c r="B1" s="24"/>
      <c r="C1" s="25"/>
      <c r="D1" s="26"/>
      <c r="E1" s="23"/>
      <c r="F1" s="26"/>
      <c r="G1" s="26"/>
      <c r="H1" s="18"/>
      <c r="I1" s="33" t="s">
        <v>55</v>
      </c>
      <c r="J1" s="34" t="s">
        <v>62</v>
      </c>
      <c r="K1" s="37"/>
    </row>
    <row r="2" spans="1:11" s="15" customFormat="1" ht="12.75">
      <c r="A2" s="26"/>
      <c r="B2" s="27"/>
      <c r="C2" s="28"/>
      <c r="D2" s="26"/>
      <c r="E2" s="23"/>
      <c r="F2" s="26"/>
      <c r="G2" s="26"/>
      <c r="H2" s="18"/>
      <c r="I2" s="26">
        <v>4</v>
      </c>
      <c r="J2" s="35">
        <v>3</v>
      </c>
      <c r="K2" s="38"/>
    </row>
    <row r="3" spans="1:11" ht="12.75">
      <c r="A3" s="29" t="s">
        <v>0</v>
      </c>
      <c r="B3" s="29" t="s">
        <v>5</v>
      </c>
      <c r="C3" s="29" t="s">
        <v>8</v>
      </c>
      <c r="D3" s="29" t="s">
        <v>52</v>
      </c>
      <c r="E3" s="29" t="s">
        <v>1</v>
      </c>
      <c r="F3" s="29" t="s">
        <v>51</v>
      </c>
      <c r="G3" s="29" t="s">
        <v>50</v>
      </c>
      <c r="H3" s="32"/>
      <c r="I3" s="29">
        <v>2</v>
      </c>
      <c r="J3" s="41">
        <v>1</v>
      </c>
      <c r="K3" s="39"/>
    </row>
    <row r="4" spans="1:11" ht="12.75">
      <c r="A4" s="26">
        <v>1</v>
      </c>
      <c r="B4" s="30" t="s">
        <v>117</v>
      </c>
      <c r="C4" s="25" t="s">
        <v>118</v>
      </c>
      <c r="D4" s="26" t="s">
        <v>119</v>
      </c>
      <c r="E4" s="23" t="s">
        <v>114</v>
      </c>
      <c r="F4" s="26" t="s">
        <v>96</v>
      </c>
      <c r="G4" s="26">
        <f>SUM(I4:J4)</f>
        <v>84</v>
      </c>
      <c r="H4" s="18"/>
      <c r="I4" s="25">
        <v>4</v>
      </c>
      <c r="J4" s="36">
        <v>80</v>
      </c>
      <c r="K4" s="39"/>
    </row>
    <row r="5" spans="1:11" ht="12.75">
      <c r="A5" s="26">
        <v>2</v>
      </c>
      <c r="B5" s="30" t="s">
        <v>120</v>
      </c>
      <c r="C5" s="25" t="s">
        <v>121</v>
      </c>
      <c r="D5" s="26" t="s">
        <v>119</v>
      </c>
      <c r="E5" s="23" t="s">
        <v>102</v>
      </c>
      <c r="F5" s="26" t="s">
        <v>96</v>
      </c>
      <c r="G5" s="26">
        <f>SUM(I5:J5)</f>
        <v>70</v>
      </c>
      <c r="H5" s="18"/>
      <c r="I5" s="25">
        <v>5</v>
      </c>
      <c r="J5" s="36">
        <v>65</v>
      </c>
      <c r="K5" s="39"/>
    </row>
    <row r="6" spans="1:11" ht="12.75">
      <c r="A6" s="26">
        <v>3</v>
      </c>
      <c r="B6" s="30" t="s">
        <v>122</v>
      </c>
      <c r="C6" s="25" t="s">
        <v>123</v>
      </c>
      <c r="D6" s="26" t="s">
        <v>119</v>
      </c>
      <c r="E6" s="23" t="s">
        <v>105</v>
      </c>
      <c r="F6" s="26" t="s">
        <v>96</v>
      </c>
      <c r="G6" s="26">
        <f>SUM(I6:J6)</f>
        <v>58</v>
      </c>
      <c r="H6" s="18"/>
      <c r="I6" s="25">
        <v>3</v>
      </c>
      <c r="J6" s="36">
        <v>55</v>
      </c>
      <c r="K6" s="39"/>
    </row>
    <row r="7" spans="1:11" ht="12.75">
      <c r="A7" s="42">
        <v>4</v>
      </c>
      <c r="B7" s="43" t="s">
        <v>124</v>
      </c>
      <c r="C7" s="44" t="s">
        <v>125</v>
      </c>
      <c r="D7" s="42" t="s">
        <v>119</v>
      </c>
      <c r="E7" s="45" t="s">
        <v>114</v>
      </c>
      <c r="F7" s="42" t="s">
        <v>96</v>
      </c>
      <c r="G7" s="42">
        <f>SUM(I7:J7)</f>
        <v>52</v>
      </c>
      <c r="H7" s="18"/>
      <c r="I7" s="25">
        <v>2</v>
      </c>
      <c r="J7" s="36">
        <v>50</v>
      </c>
      <c r="K7" s="39"/>
    </row>
    <row r="8" spans="1:11" ht="4.5" customHeight="1">
      <c r="A8" s="19"/>
      <c r="B8" s="20"/>
      <c r="C8" s="21"/>
      <c r="D8" s="20"/>
      <c r="E8" s="22"/>
      <c r="F8" s="20"/>
      <c r="G8" s="20"/>
      <c r="H8" s="20"/>
      <c r="I8" s="21"/>
      <c r="J8" s="21"/>
      <c r="K8" s="40"/>
    </row>
    <row r="10" spans="1:8" ht="12.75">
      <c r="A10" s="6"/>
      <c r="D10" s="6"/>
      <c r="E10" s="8"/>
      <c r="G10" s="6"/>
      <c r="H10" s="16"/>
    </row>
    <row r="12" spans="1:8" ht="12.75">
      <c r="A12" s="6"/>
      <c r="B12" s="14"/>
      <c r="D12" s="8"/>
      <c r="E12" s="13"/>
      <c r="G12" s="6"/>
      <c r="H12" s="1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0039062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0" width="4.7109375" style="7" customWidth="1"/>
    <col min="11" max="11" width="0.85546875" style="17" customWidth="1"/>
    <col min="12" max="16384" width="9.140625" style="7" customWidth="1"/>
  </cols>
  <sheetData>
    <row r="1" spans="1:11" ht="164.25" customHeight="1">
      <c r="A1" s="23" t="s">
        <v>259</v>
      </c>
      <c r="B1" s="24"/>
      <c r="C1" s="25"/>
      <c r="D1" s="26"/>
      <c r="E1" s="23"/>
      <c r="F1" s="26"/>
      <c r="G1" s="26"/>
      <c r="H1" s="18"/>
      <c r="I1" s="33" t="s">
        <v>55</v>
      </c>
      <c r="J1" s="34" t="s">
        <v>62</v>
      </c>
      <c r="K1" s="37"/>
    </row>
    <row r="2" spans="1:11" s="15" customFormat="1" ht="12.75">
      <c r="A2" s="26"/>
      <c r="B2" s="27"/>
      <c r="C2" s="28"/>
      <c r="D2" s="26"/>
      <c r="E2" s="23"/>
      <c r="F2" s="26"/>
      <c r="G2" s="26"/>
      <c r="H2" s="18"/>
      <c r="I2" s="26">
        <v>4</v>
      </c>
      <c r="J2" s="35">
        <v>3</v>
      </c>
      <c r="K2" s="38"/>
    </row>
    <row r="3" spans="1:11" ht="12.75">
      <c r="A3" s="29" t="s">
        <v>0</v>
      </c>
      <c r="B3" s="29" t="s">
        <v>5</v>
      </c>
      <c r="C3" s="29" t="s">
        <v>8</v>
      </c>
      <c r="D3" s="29" t="s">
        <v>52</v>
      </c>
      <c r="E3" s="29" t="s">
        <v>1</v>
      </c>
      <c r="F3" s="29" t="s">
        <v>51</v>
      </c>
      <c r="G3" s="29" t="s">
        <v>50</v>
      </c>
      <c r="H3" s="32"/>
      <c r="I3" s="29">
        <v>2</v>
      </c>
      <c r="J3" s="41">
        <v>1</v>
      </c>
      <c r="K3" s="39"/>
    </row>
    <row r="4" spans="1:11" ht="12.75">
      <c r="A4" s="26">
        <v>1</v>
      </c>
      <c r="B4" s="30" t="s">
        <v>136</v>
      </c>
      <c r="C4" s="25" t="s">
        <v>137</v>
      </c>
      <c r="D4" s="26" t="s">
        <v>138</v>
      </c>
      <c r="E4" s="23" t="s">
        <v>102</v>
      </c>
      <c r="F4" s="26" t="s">
        <v>96</v>
      </c>
      <c r="G4" s="26">
        <f>SUM(I4:J4)</f>
        <v>84</v>
      </c>
      <c r="H4" s="18"/>
      <c r="I4" s="25">
        <v>4</v>
      </c>
      <c r="J4" s="36">
        <v>80</v>
      </c>
      <c r="K4" s="39"/>
    </row>
    <row r="5" spans="1:11" ht="12.75">
      <c r="A5" s="26">
        <v>2</v>
      </c>
      <c r="B5" s="30" t="s">
        <v>139</v>
      </c>
      <c r="C5" s="25" t="s">
        <v>140</v>
      </c>
      <c r="D5" s="26" t="s">
        <v>138</v>
      </c>
      <c r="E5" s="23" t="s">
        <v>105</v>
      </c>
      <c r="F5" s="26" t="s">
        <v>96</v>
      </c>
      <c r="G5" s="26">
        <f>SUM(I5:J5)</f>
        <v>70</v>
      </c>
      <c r="H5" s="18"/>
      <c r="I5" s="25">
        <v>5</v>
      </c>
      <c r="J5" s="36">
        <v>65</v>
      </c>
      <c r="K5" s="39"/>
    </row>
    <row r="6" spans="1:11" ht="12.75">
      <c r="A6" s="26">
        <v>3</v>
      </c>
      <c r="B6" s="30" t="s">
        <v>143</v>
      </c>
      <c r="C6" s="25" t="s">
        <v>144</v>
      </c>
      <c r="D6" s="26" t="s">
        <v>138</v>
      </c>
      <c r="E6" s="23" t="s">
        <v>145</v>
      </c>
      <c r="F6" s="26" t="s">
        <v>88</v>
      </c>
      <c r="G6" s="26">
        <f>SUM(I6:J6)</f>
        <v>55</v>
      </c>
      <c r="H6" s="18"/>
      <c r="I6" s="25"/>
      <c r="J6" s="36">
        <v>55</v>
      </c>
      <c r="K6" s="39"/>
    </row>
    <row r="7" spans="1:11" ht="12.75">
      <c r="A7" s="26">
        <v>4</v>
      </c>
      <c r="B7" s="30" t="s">
        <v>141</v>
      </c>
      <c r="C7" s="25" t="s">
        <v>142</v>
      </c>
      <c r="D7" s="26" t="s">
        <v>138</v>
      </c>
      <c r="E7" s="23" t="s">
        <v>133</v>
      </c>
      <c r="F7" s="26" t="s">
        <v>96</v>
      </c>
      <c r="G7" s="26">
        <f>SUM(I7:J7)</f>
        <v>53</v>
      </c>
      <c r="H7" s="18"/>
      <c r="I7" s="25">
        <v>3</v>
      </c>
      <c r="J7" s="36">
        <v>50</v>
      </c>
      <c r="K7" s="39"/>
    </row>
    <row r="8" spans="1:11" s="17" customFormat="1" ht="4.5" customHeight="1">
      <c r="A8" s="19"/>
      <c r="B8" s="20"/>
      <c r="C8" s="21"/>
      <c r="D8" s="20"/>
      <c r="E8" s="22"/>
      <c r="F8" s="20"/>
      <c r="G8" s="20"/>
      <c r="H8" s="20"/>
      <c r="I8" s="21"/>
      <c r="J8" s="21"/>
      <c r="K8" s="40"/>
    </row>
    <row r="10" spans="1:8" ht="12.75">
      <c r="A10" s="6"/>
      <c r="D10" s="6"/>
      <c r="E10" s="8"/>
      <c r="G10" s="6"/>
      <c r="H10" s="16"/>
    </row>
    <row r="12" spans="1:8" ht="12.75">
      <c r="A12" s="6"/>
      <c r="B12" s="14"/>
      <c r="D12" s="8"/>
      <c r="E12" s="13"/>
      <c r="G12" s="6"/>
      <c r="H12" s="1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14062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0" width="4.7109375" style="7" customWidth="1"/>
    <col min="11" max="11" width="0.85546875" style="17" customWidth="1"/>
    <col min="12" max="16384" width="9.140625" style="7" customWidth="1"/>
  </cols>
  <sheetData>
    <row r="1" spans="1:11" ht="164.25" customHeight="1">
      <c r="A1" s="23" t="s">
        <v>259</v>
      </c>
      <c r="B1" s="24"/>
      <c r="C1" s="25"/>
      <c r="D1" s="26"/>
      <c r="E1" s="23"/>
      <c r="F1" s="26"/>
      <c r="G1" s="26"/>
      <c r="H1" s="18"/>
      <c r="I1" s="33" t="s">
        <v>55</v>
      </c>
      <c r="J1" s="34" t="s">
        <v>62</v>
      </c>
      <c r="K1" s="37"/>
    </row>
    <row r="2" spans="1:11" s="15" customFormat="1" ht="12.75">
      <c r="A2" s="26"/>
      <c r="B2" s="27"/>
      <c r="C2" s="28"/>
      <c r="D2" s="26"/>
      <c r="E2" s="23"/>
      <c r="F2" s="26"/>
      <c r="G2" s="26"/>
      <c r="H2" s="18"/>
      <c r="I2" s="26">
        <v>4</v>
      </c>
      <c r="J2" s="35">
        <v>3</v>
      </c>
      <c r="K2" s="38"/>
    </row>
    <row r="3" spans="1:11" ht="12.75">
      <c r="A3" s="29" t="s">
        <v>0</v>
      </c>
      <c r="B3" s="29" t="s">
        <v>5</v>
      </c>
      <c r="C3" s="29" t="s">
        <v>8</v>
      </c>
      <c r="D3" s="29" t="s">
        <v>52</v>
      </c>
      <c r="E3" s="29" t="s">
        <v>1</v>
      </c>
      <c r="F3" s="29" t="s">
        <v>51</v>
      </c>
      <c r="G3" s="29" t="s">
        <v>50</v>
      </c>
      <c r="H3" s="32"/>
      <c r="I3" s="29">
        <v>2</v>
      </c>
      <c r="J3" s="41">
        <v>1</v>
      </c>
      <c r="K3" s="39"/>
    </row>
    <row r="4" spans="1:11" ht="12.75">
      <c r="A4" s="26">
        <v>1</v>
      </c>
      <c r="B4" s="30" t="s">
        <v>146</v>
      </c>
      <c r="C4" s="25" t="s">
        <v>147</v>
      </c>
      <c r="D4" s="26" t="s">
        <v>148</v>
      </c>
      <c r="E4" s="23" t="s">
        <v>95</v>
      </c>
      <c r="F4" s="26" t="s">
        <v>96</v>
      </c>
      <c r="G4" s="26">
        <f>SUM(I4:J4)</f>
        <v>80</v>
      </c>
      <c r="H4" s="18"/>
      <c r="I4" s="25"/>
      <c r="J4" s="36">
        <v>80</v>
      </c>
      <c r="K4" s="39"/>
    </row>
    <row r="5" spans="1:11" ht="12.75">
      <c r="A5" s="26">
        <v>2</v>
      </c>
      <c r="B5" s="30" t="s">
        <v>215</v>
      </c>
      <c r="C5" s="25" t="s">
        <v>216</v>
      </c>
      <c r="D5" s="26" t="s">
        <v>148</v>
      </c>
      <c r="E5" s="23" t="s">
        <v>105</v>
      </c>
      <c r="F5" s="26" t="s">
        <v>96</v>
      </c>
      <c r="G5" s="26">
        <f>SUM(I5:J5)</f>
        <v>5</v>
      </c>
      <c r="H5" s="18"/>
      <c r="I5" s="25">
        <v>5</v>
      </c>
      <c r="J5" s="36"/>
      <c r="K5" s="39"/>
    </row>
    <row r="6" spans="1:11" s="17" customFormat="1" ht="4.5" customHeight="1">
      <c r="A6" s="19"/>
      <c r="B6" s="20"/>
      <c r="C6" s="21"/>
      <c r="D6" s="20"/>
      <c r="E6" s="22"/>
      <c r="F6" s="20"/>
      <c r="G6" s="20"/>
      <c r="H6" s="20"/>
      <c r="I6" s="21"/>
      <c r="J6" s="21"/>
      <c r="K6" s="40"/>
    </row>
    <row r="8" spans="1:8" ht="12.75">
      <c r="A8" s="6"/>
      <c r="D8" s="6"/>
      <c r="E8" s="8"/>
      <c r="G8" s="6"/>
      <c r="H8" s="16"/>
    </row>
    <row r="10" spans="1:8" ht="12.75">
      <c r="A10" s="6"/>
      <c r="B10" s="14"/>
      <c r="D10" s="8"/>
      <c r="E10" s="13"/>
      <c r="G10" s="6"/>
      <c r="H10" s="16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42187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9" width="4.7109375" style="7" customWidth="1"/>
    <col min="10" max="10" width="0.85546875" style="17" customWidth="1"/>
    <col min="11" max="16384" width="9.140625" style="7" customWidth="1"/>
  </cols>
  <sheetData>
    <row r="1" spans="1:10" ht="164.25" customHeight="1">
      <c r="A1" s="23" t="s">
        <v>259</v>
      </c>
      <c r="B1" s="24"/>
      <c r="C1" s="25"/>
      <c r="D1" s="26"/>
      <c r="E1" s="23"/>
      <c r="F1" s="26"/>
      <c r="G1" s="26"/>
      <c r="H1" s="18"/>
      <c r="I1" s="34" t="s">
        <v>62</v>
      </c>
      <c r="J1" s="37"/>
    </row>
    <row r="2" spans="1:10" s="15" customFormat="1" ht="12.75">
      <c r="A2" s="26"/>
      <c r="B2" s="27"/>
      <c r="C2" s="28"/>
      <c r="D2" s="26"/>
      <c r="E2" s="23"/>
      <c r="F2" s="26"/>
      <c r="G2" s="26"/>
      <c r="H2" s="18"/>
      <c r="I2" s="35">
        <v>3</v>
      </c>
      <c r="J2" s="38"/>
    </row>
    <row r="3" spans="1:10" ht="12.75">
      <c r="A3" s="29" t="s">
        <v>0</v>
      </c>
      <c r="B3" s="29" t="s">
        <v>5</v>
      </c>
      <c r="C3" s="29" t="s">
        <v>8</v>
      </c>
      <c r="D3" s="29" t="s">
        <v>52</v>
      </c>
      <c r="E3" s="29" t="s">
        <v>1</v>
      </c>
      <c r="F3" s="29" t="s">
        <v>51</v>
      </c>
      <c r="G3" s="29" t="s">
        <v>50</v>
      </c>
      <c r="H3" s="32"/>
      <c r="I3" s="41">
        <v>1</v>
      </c>
      <c r="J3" s="39"/>
    </row>
    <row r="4" spans="1:10" ht="12.75">
      <c r="A4" s="26">
        <v>1</v>
      </c>
      <c r="B4" s="30" t="s">
        <v>149</v>
      </c>
      <c r="C4" s="25" t="s">
        <v>150</v>
      </c>
      <c r="D4" s="26" t="s">
        <v>151</v>
      </c>
      <c r="E4" s="23" t="s">
        <v>102</v>
      </c>
      <c r="F4" s="26" t="s">
        <v>96</v>
      </c>
      <c r="G4" s="26">
        <f>SUM(I4:I4)</f>
        <v>80</v>
      </c>
      <c r="H4" s="18"/>
      <c r="I4" s="36">
        <v>80</v>
      </c>
      <c r="J4" s="39"/>
    </row>
    <row r="5" spans="1:10" s="17" customFormat="1" ht="4.5" customHeight="1">
      <c r="A5" s="19"/>
      <c r="B5" s="20"/>
      <c r="C5" s="21"/>
      <c r="D5" s="20"/>
      <c r="E5" s="22"/>
      <c r="F5" s="20"/>
      <c r="G5" s="20"/>
      <c r="H5" s="20"/>
      <c r="I5" s="21"/>
      <c r="J5" s="40"/>
    </row>
    <row r="7" spans="1:8" ht="12.75">
      <c r="A7" s="6"/>
      <c r="D7" s="6"/>
      <c r="E7" s="8"/>
      <c r="G7" s="6"/>
      <c r="H7" s="16"/>
    </row>
    <row r="9" spans="1:8" ht="12.75">
      <c r="A9" s="6"/>
      <c r="B9" s="14"/>
      <c r="D9" s="8"/>
      <c r="E9" s="13"/>
      <c r="G9" s="6"/>
      <c r="H9" s="1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14062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0" width="4.7109375" style="7" customWidth="1"/>
    <col min="11" max="11" width="0.85546875" style="17" customWidth="1"/>
    <col min="12" max="16384" width="9.140625" style="7" customWidth="1"/>
  </cols>
  <sheetData>
    <row r="1" spans="1:11" ht="164.25" customHeight="1">
      <c r="A1" s="23" t="s">
        <v>259</v>
      </c>
      <c r="B1" s="24"/>
      <c r="C1" s="25"/>
      <c r="D1" s="26"/>
      <c r="E1" s="23"/>
      <c r="F1" s="26"/>
      <c r="G1" s="26"/>
      <c r="H1" s="18"/>
      <c r="I1" s="33" t="s">
        <v>55</v>
      </c>
      <c r="J1" s="34" t="s">
        <v>62</v>
      </c>
      <c r="K1" s="37"/>
    </row>
    <row r="2" spans="1:11" s="15" customFormat="1" ht="12.75">
      <c r="A2" s="26"/>
      <c r="B2" s="27"/>
      <c r="C2" s="28"/>
      <c r="D2" s="26"/>
      <c r="E2" s="23"/>
      <c r="F2" s="26"/>
      <c r="G2" s="26"/>
      <c r="H2" s="18"/>
      <c r="I2" s="26">
        <v>4</v>
      </c>
      <c r="J2" s="35">
        <v>3</v>
      </c>
      <c r="K2" s="38"/>
    </row>
    <row r="3" spans="1:11" ht="12.75">
      <c r="A3" s="29" t="s">
        <v>0</v>
      </c>
      <c r="B3" s="29" t="s">
        <v>5</v>
      </c>
      <c r="C3" s="29" t="s">
        <v>8</v>
      </c>
      <c r="D3" s="29" t="s">
        <v>52</v>
      </c>
      <c r="E3" s="29" t="s">
        <v>1</v>
      </c>
      <c r="F3" s="29" t="s">
        <v>51</v>
      </c>
      <c r="G3" s="29" t="s">
        <v>50</v>
      </c>
      <c r="H3" s="32"/>
      <c r="I3" s="29">
        <v>2</v>
      </c>
      <c r="J3" s="41">
        <v>1</v>
      </c>
      <c r="K3" s="39"/>
    </row>
    <row r="4" spans="1:11" ht="12.75">
      <c r="A4" s="26">
        <v>1</v>
      </c>
      <c r="B4" s="30" t="s">
        <v>152</v>
      </c>
      <c r="C4" s="25" t="s">
        <v>153</v>
      </c>
      <c r="D4" s="26" t="s">
        <v>154</v>
      </c>
      <c r="E4" s="23" t="s">
        <v>102</v>
      </c>
      <c r="F4" s="26" t="s">
        <v>96</v>
      </c>
      <c r="G4" s="26">
        <f>SUM(I4:J4)</f>
        <v>85</v>
      </c>
      <c r="H4" s="18"/>
      <c r="I4" s="25">
        <v>5</v>
      </c>
      <c r="J4" s="36">
        <v>80</v>
      </c>
      <c r="K4" s="39"/>
    </row>
    <row r="5" spans="1:11" ht="12.75">
      <c r="A5" s="26">
        <v>2</v>
      </c>
      <c r="B5" s="30" t="s">
        <v>155</v>
      </c>
      <c r="C5" s="25" t="s">
        <v>156</v>
      </c>
      <c r="D5" s="26" t="s">
        <v>154</v>
      </c>
      <c r="E5" s="23" t="s">
        <v>87</v>
      </c>
      <c r="F5" s="26" t="s">
        <v>88</v>
      </c>
      <c r="G5" s="26">
        <f>SUM(I5:J5)</f>
        <v>65</v>
      </c>
      <c r="H5" s="18"/>
      <c r="I5" s="25"/>
      <c r="J5" s="36">
        <v>65</v>
      </c>
      <c r="K5" s="39"/>
    </row>
    <row r="6" spans="1:11" ht="12.75">
      <c r="A6" s="26">
        <v>3</v>
      </c>
      <c r="B6" s="30" t="s">
        <v>157</v>
      </c>
      <c r="C6" s="25" t="s">
        <v>158</v>
      </c>
      <c r="D6" s="26" t="s">
        <v>154</v>
      </c>
      <c r="E6" s="23" t="s">
        <v>102</v>
      </c>
      <c r="F6" s="26" t="s">
        <v>96</v>
      </c>
      <c r="G6" s="26">
        <f>SUM(I6:J6)</f>
        <v>59</v>
      </c>
      <c r="H6" s="18"/>
      <c r="I6" s="25">
        <v>4</v>
      </c>
      <c r="J6" s="36">
        <v>55</v>
      </c>
      <c r="K6" s="39"/>
    </row>
    <row r="7" spans="1:11" s="17" customFormat="1" ht="4.5" customHeight="1">
      <c r="A7" s="19"/>
      <c r="B7" s="20"/>
      <c r="C7" s="21"/>
      <c r="D7" s="20"/>
      <c r="E7" s="22"/>
      <c r="F7" s="20"/>
      <c r="G7" s="20"/>
      <c r="H7" s="20"/>
      <c r="I7" s="21"/>
      <c r="J7" s="21"/>
      <c r="K7" s="40"/>
    </row>
    <row r="9" spans="1:8" ht="12.75">
      <c r="A9" s="6"/>
      <c r="D9" s="6"/>
      <c r="E9" s="8"/>
      <c r="G9" s="6"/>
      <c r="H9" s="16"/>
    </row>
    <row r="11" spans="1:8" ht="12.75">
      <c r="A11" s="6"/>
      <c r="B11" s="14"/>
      <c r="D11" s="8"/>
      <c r="E11" s="13"/>
      <c r="G11" s="6"/>
      <c r="H11" s="16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2009-03-04T20:38:18Z</cp:lastPrinted>
  <dcterms:created xsi:type="dcterms:W3CDTF">2004-03-27T01:47:07Z</dcterms:created>
  <dcterms:modified xsi:type="dcterms:W3CDTF">2010-05-04T11:51:38Z</dcterms:modified>
  <cp:category/>
  <cp:version/>
  <cp:contentType/>
  <cp:contentStatus/>
</cp:coreProperties>
</file>